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0.0.10.44\mojebambino\_TYMCZASOWY\Kompas Jutra\Nowe uzasadnienia\"/>
    </mc:Choice>
  </mc:AlternateContent>
  <xr:revisionPtr revIDLastSave="0" documentId="13_ncr:1_{869033AE-34B4-4CE0-A806-C33C7D31BEC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9" i="1" l="1"/>
  <c r="I50" i="1"/>
  <c r="I51" i="1"/>
  <c r="I52" i="1"/>
  <c r="I53" i="1"/>
  <c r="I54" i="1"/>
  <c r="I55" i="1"/>
  <c r="I56" i="1"/>
  <c r="I57" i="1"/>
  <c r="I58" i="1"/>
  <c r="I59" i="1"/>
  <c r="I60" i="1"/>
  <c r="I48" i="1"/>
  <c r="H45" i="1" l="1"/>
  <c r="I61" i="1"/>
  <c r="H68" i="1" l="1"/>
  <c r="H64" i="1"/>
  <c r="I67" i="1"/>
  <c r="I66" i="1" l="1"/>
</calcChain>
</file>

<file path=xl/sharedStrings.xml><?xml version="1.0" encoding="utf-8"?>
<sst xmlns="http://schemas.openxmlformats.org/spreadsheetml/2006/main" count="120" uniqueCount="83">
  <si>
    <t>(data wpływu wniosku do organu prowadzącego szkołę)</t>
  </si>
  <si>
    <t>Dane dotyczące szkoły</t>
  </si>
  <si>
    <t>1.</t>
  </si>
  <si>
    <t>2.</t>
  </si>
  <si>
    <t>3.</t>
  </si>
  <si>
    <t>Pełna nazwa szkoły</t>
  </si>
  <si>
    <t>Ulica, nr budynku</t>
  </si>
  <si>
    <t>Kod pocztowy, miejscowość</t>
  </si>
  <si>
    <t>Województwo</t>
  </si>
  <si>
    <t>Numer RSPO szkoły</t>
  </si>
  <si>
    <t>4.</t>
  </si>
  <si>
    <t>Telefon</t>
  </si>
  <si>
    <t>e-mail</t>
  </si>
  <si>
    <t>5.</t>
  </si>
  <si>
    <t>6.</t>
  </si>
  <si>
    <t>Adres do korespondencji</t>
  </si>
  <si>
    <t>7.</t>
  </si>
  <si>
    <t>8.</t>
  </si>
  <si>
    <t>Opis zadania</t>
  </si>
  <si>
    <t>pracownia praktyczno-techniczna</t>
  </si>
  <si>
    <t>pracownia przyrodnicza</t>
  </si>
  <si>
    <t>Wkład własny organu prowadzącego</t>
  </si>
  <si>
    <t>Deklarowana przez organ prowadzący kwota wkładu własnego rzeczowego</t>
  </si>
  <si>
    <t>Kalkulacja zakupów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</si>
  <si>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</t>
  </si>
  <si>
    <t>L.p.</t>
  </si>
  <si>
    <t>Łączny koszt:</t>
  </si>
  <si>
    <t>Kalkulacja kosztów</t>
  </si>
  <si>
    <t>Całkowita wartość zadania (kwota wsparcia + wkład własny)</t>
  </si>
  <si>
    <t>Wnioskowana kwota wsparcia finansowego w zł</t>
  </si>
  <si>
    <t>Wkład własny organu prowadzącego w zł</t>
  </si>
  <si>
    <t>9.</t>
  </si>
  <si>
    <t>10.</t>
  </si>
  <si>
    <t>11.</t>
  </si>
  <si>
    <t>12.</t>
  </si>
  <si>
    <t>13.</t>
  </si>
  <si>
    <t>Cena jednostkowa</t>
  </si>
  <si>
    <t>Wartość całkowita</t>
  </si>
  <si>
    <t>Adres siedziby szkoły</t>
  </si>
  <si>
    <t>NIP</t>
  </si>
  <si>
    <t>REGON</t>
  </si>
  <si>
    <t xml:space="preserve">
Imię i nazwisko dyrektora szkoły lub innej osoby upoważnionej</t>
  </si>
  <si>
    <t>Imię i nazwisko</t>
  </si>
  <si>
    <t xml:space="preserve">Funkcja </t>
  </si>
  <si>
    <t xml:space="preserve">tel. kontaktowy </t>
  </si>
  <si>
    <t>Informacja o liczbie pracowni, o których wyposażenie lub doposażenie wnioskuje szkoła</t>
  </si>
  <si>
    <t>(numer wniosku - wypełnia organ prowadzący)</t>
  </si>
  <si>
    <t>Liczba sztuk</t>
  </si>
  <si>
    <t>udział procentowy</t>
  </si>
  <si>
    <t>kwota w zł</t>
  </si>
  <si>
    <t>Oświadczenie</t>
  </si>
  <si>
    <t>Podsumowanie</t>
  </si>
  <si>
    <t xml:space="preserve">Deklarowana przez organ prowadzący kwota wkładu własnego finansowego </t>
  </si>
  <si>
    <t>Akceptacja wniosku dyrektora szkoły przez organ prowadzący</t>
  </si>
  <si>
    <t>Załączniki:</t>
  </si>
  <si>
    <t>Diagnoza potrzeb szkoły podstawowej</t>
  </si>
  <si>
    <t>Imię i nazwisko (w przypadku organu prowadzącego będącego osobą fizyczną)</t>
  </si>
  <si>
    <t>Dane dotyczące organu prowadzącego</t>
  </si>
  <si>
    <t>Nazwa organu prowadzącego</t>
  </si>
  <si>
    <t xml:space="preserve">Wniosek o udział w Programie "Pracownie Kompas Jutra"  </t>
  </si>
  <si>
    <t>Numer w Krajowym Rejestrze Sądowym lub innym rejestrze (jeżeli dotyczy)</t>
  </si>
  <si>
    <t>Adres poczty elektronicznej:</t>
  </si>
  <si>
    <t>Informacja o aktualnym stanie wyposażenia szkoły w sprzęty, narzędzia lub pomoce dydaktyczne do prowadzenia zajęć przyrody lub zajęć praktyczno-technicznych</t>
  </si>
  <si>
    <t>wniosek składany przez szkołę podstawową do organu prowadzącego</t>
  </si>
  <si>
    <t xml:space="preserve">1. </t>
  </si>
  <si>
    <t>Wniosek składany w ramach naboru na rok*</t>
  </si>
  <si>
    <t>* proszę z listy rozwijanej wskazać rok, którego dotyczy wniosek</t>
  </si>
  <si>
    <t xml:space="preserve">Typ organu prowadzącego:                                                                                                                                                                                                                                                                                                                                                                                                                                                                                                                                                                                                                                                                                                                                                           1) jednostka samorządu terytorialnego
2) osoba prawna inna niż jednostka samorządu terytorialnego
3) osoba fizyczna </t>
  </si>
  <si>
    <t>Nazwa sprzętu, narzędzi lub pomocy dydaktycznych</t>
  </si>
  <si>
    <t>Wkład własny finansowy i rzeczowy razem:</t>
  </si>
  <si>
    <t>Łączna kwota środków finansowych przeznaczona na zakup wyposażenia lub doposażenia (wnioskowana kwota wsparcia + deklarowany wkład własny):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</si>
  <si>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</si>
  <si>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>Indywidualny wskaźnik zamożności jednostki samorządu terytorialnego</t>
  </si>
  <si>
    <t>Wnioskowana kwota wsparcia finansowego (w zł)**</t>
  </si>
  <si>
    <t>**minimalna kwota wsparcia - 10 000 zł
  maksymalna kwota wsparcia - do 30 000 zł</t>
  </si>
  <si>
    <t>Taboret obrotowy</t>
  </si>
  <si>
    <t>Krzesło Genito, wys. 38-48 cm - limonkowe</t>
  </si>
  <si>
    <t>Pracownia robótek ręcznych - zestaw DELUXE</t>
  </si>
  <si>
    <t>Maszyna do Szycia Juno E1019</t>
  </si>
  <si>
    <t>Regał Grande M - klon jasny</t>
  </si>
  <si>
    <t xml:space="preserve">Planowane wyposażenie odpowiada szczególnie założeniom przedmiotu technika, którego celem jest przygotowanie ucznia do świadomego i bezpiecznego funkcjonowania w świecie techniki poprzez rozwijanie umiejętności praktycznych, twórczego myślenia oraz stosowania wiedzy w sytuacjach życia codziennego.
Wyposażenie pracowni, obejmujące stanowiska pracy ucznia i nauczyciela, zestaw do robótek ręcznych, maszyny do szycia, system przechowywania materiałów oraz ergonomiczne wyposażenie stanowisk, stworzy warunki do prowadzenia zajęć metodami aktywizującymi. Uczniowie będą mogli samodzielnie wykonywać projekty związane m.in. z szyciem, tworzeniem elementów tekstylnych, pracami rękodzielniczymi oraz projektowaniem przedmiotów użytkowych.
Realizacja zajęć w tak przygotowanej przestrzeni pozwoli rozwijać u uczniów kompetencje wskazane w podstawie programowej, w tym: kreatywność i innowacyjność poprzez poszukiwanie własnych rozwiązań projektowych;
umiejętność pracy według określonego planu i organizacji własnego stanowiska pracy; współpracę i komunikację podczas realizacji projektów zespołowych;
praktyczne wykorzystanie wiedzy z różnych obszarów edukacji.
Doposażenie pracowni umożliwi także realizację zajęć w formule projektowej, w której uczeń przechodzi cały proces tworzenia – od identyfikacji problemu lub potrzeby, przez przygotowanie koncepcji, dobór odpowiednich materiałów i narzędzi, wykonanie pracy, aż po prezentację i ocenę rezultatów. </t>
  </si>
  <si>
    <t>Stół warsztatowy/montażowy/stolarski 99 x 60 x 76 cm</t>
  </si>
  <si>
    <t>Stół warsztatowy z nadstawką 149 x 62 x 136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</si>
</sst>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Verdana"/>
      <family val="2"/>
      <charset val="238"/>
    </font>
    <font>
      <b/>
      <sz val="9"/>
      <name val="Verdana"/>
      <family val="2"/>
      <charset val="238"/>
    </font>
    <font>
      <sz val="11"/>
      <name val="Calibri"/>
      <family val="2"/>
      <scheme val="minor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1" xfId="0" applyFill="1" applyBorder="1"/>
    <xf numFmtId="164" fontId="0" fillId="2" borderId="1" xfId="0" applyNumberForma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4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1" xfId="0" applyNumberFormat="1" applyBorder="1" applyAlignment="1" applyProtection="1">
      <alignment horizontal="left" vertical="center"/>
      <protection locked="0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4" fillId="2" borderId="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0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164" fontId="0" fillId="2" borderId="2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64" fontId="0" fillId="2" borderId="3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164" fontId="0" fillId="0" borderId="2" xfId="0" applyNumberFormat="1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horizontal="center" wrapText="1"/>
      <protection locked="0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164" fontId="0" fillId="0" borderId="2" xfId="0" applyNumberFormat="1" applyBorder="1" applyAlignment="1" applyProtection="1">
      <alignment horizontal="center" vertic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164" fontId="0" fillId="0" borderId="3" xfId="0" applyNumberFormat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1590335</xdr:colOff>
      <xdr:row>5</xdr:row>
      <xdr:rowOff>153081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8779762-7FF6-76F7-C150-0B2491125855}"/>
            </a:ext>
          </a:extLst>
        </xdr:cNvPr>
        <xdr:cNvSpPr txBox="1"/>
      </xdr:nvSpPr>
      <xdr:spPr>
        <a:xfrm>
          <a:off x="1964531" y="103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153080</xdr:colOff>
      <xdr:row>5</xdr:row>
      <xdr:rowOff>263639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E346BAA9-0063-4ED3-8327-DCCDCF1C83AB}"/>
            </a:ext>
          </a:extLst>
        </xdr:cNvPr>
        <xdr:cNvSpPr txBox="1"/>
      </xdr:nvSpPr>
      <xdr:spPr>
        <a:xfrm>
          <a:off x="2874509" y="11481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4</xdr:col>
      <xdr:colOff>263639</xdr:colOff>
      <xdr:row>80</xdr:row>
      <xdr:rowOff>34018</xdr:rowOff>
    </xdr:from>
    <xdr:to>
      <xdr:col>8</xdr:col>
      <xdr:colOff>765402</xdr:colOff>
      <xdr:row>83</xdr:row>
      <xdr:rowOff>25514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7C4B90AD-27B2-1FEA-AEC5-1F5D3CE6837E}"/>
            </a:ext>
          </a:extLst>
        </xdr:cNvPr>
        <xdr:cNvSpPr txBox="1"/>
      </xdr:nvSpPr>
      <xdr:spPr>
        <a:xfrm>
          <a:off x="4422322" y="33762723"/>
          <a:ext cx="4252232" cy="55279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4</xdr:col>
      <xdr:colOff>238125</xdr:colOff>
      <xdr:row>71</xdr:row>
      <xdr:rowOff>178594</xdr:rowOff>
    </xdr:from>
    <xdr:to>
      <xdr:col>8</xdr:col>
      <xdr:colOff>765402</xdr:colOff>
      <xdr:row>75</xdr:row>
      <xdr:rowOff>42523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344AD2C-4114-703F-C274-2D1A0EDD4AF0}"/>
            </a:ext>
          </a:extLst>
        </xdr:cNvPr>
        <xdr:cNvSpPr txBox="1"/>
      </xdr:nvSpPr>
      <xdr:spPr>
        <a:xfrm>
          <a:off x="4396808" y="32206407"/>
          <a:ext cx="4277746" cy="61232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6</xdr:col>
      <xdr:colOff>552790</xdr:colOff>
      <xdr:row>75</xdr:row>
      <xdr:rowOff>102054</xdr:rowOff>
    </xdr:from>
    <xdr:to>
      <xdr:col>7</xdr:col>
      <xdr:colOff>1411741</xdr:colOff>
      <xdr:row>76</xdr:row>
      <xdr:rowOff>144576</xdr:rowOff>
    </xdr:to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8CAC60B1-A84E-083D-FCAF-6F0250C69B5C}"/>
            </a:ext>
          </a:extLst>
        </xdr:cNvPr>
        <xdr:cNvSpPr txBox="1"/>
      </xdr:nvSpPr>
      <xdr:spPr>
        <a:xfrm>
          <a:off x="5766027" y="32878259"/>
          <a:ext cx="1862477" cy="22962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dyrektora szkoły</a:t>
          </a:r>
        </a:p>
      </xdr:txBody>
    </xdr:sp>
    <xdr:clientData/>
  </xdr:twoCellAnchor>
  <xdr:twoCellAnchor>
    <xdr:from>
      <xdr:col>5</xdr:col>
      <xdr:colOff>323170</xdr:colOff>
      <xdr:row>83</xdr:row>
      <xdr:rowOff>85045</xdr:rowOff>
    </xdr:from>
    <xdr:to>
      <xdr:col>8</xdr:col>
      <xdr:colOff>365692</xdr:colOff>
      <xdr:row>84</xdr:row>
      <xdr:rowOff>127567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E7475EC6-ED08-C3A6-9C7F-879BE602D65F}"/>
            </a:ext>
          </a:extLst>
        </xdr:cNvPr>
        <xdr:cNvSpPr txBox="1"/>
      </xdr:nvSpPr>
      <xdr:spPr>
        <a:xfrm>
          <a:off x="5068661" y="34936340"/>
          <a:ext cx="3206183" cy="2296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osoby reprezentującej organ prowadzący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4"/>
  <sheetViews>
    <sheetView tabSelected="1" topLeftCell="A43" zoomScale="90" zoomScaleNormal="90" workbookViewId="0">
      <selection activeCell="B56" sqref="B56:F56"/>
    </sheetView>
  </sheetViews>
  <sheetFormatPr defaultColWidth="9.140625" defaultRowHeight="15" x14ac:dyDescent="0.25"/>
  <cols>
    <col min="1" max="1" width="5.5703125" style="1" customWidth="1"/>
    <col min="2" max="2" width="35.140625" style="1" customWidth="1"/>
    <col min="3" max="3" width="9.140625" style="1"/>
    <col min="4" max="4" width="12.42578125" style="1" customWidth="1"/>
    <col min="5" max="5" width="8.85546875" style="1" customWidth="1"/>
    <col min="6" max="6" width="7" style="1" customWidth="1"/>
    <col min="7" max="7" width="15" style="1" customWidth="1"/>
    <col min="8" max="8" width="25.42578125" style="1" customWidth="1"/>
    <col min="9" max="9" width="28" style="1" customWidth="1"/>
    <col min="10" max="16384" width="9.140625" style="1"/>
  </cols>
  <sheetData>
    <row r="1" spans="1:14" ht="30" customHeight="1" x14ac:dyDescent="0.25">
      <c r="A1" s="123" t="s">
        <v>59</v>
      </c>
      <c r="B1" s="124"/>
      <c r="C1" s="124"/>
      <c r="D1" s="124"/>
      <c r="E1" s="124"/>
      <c r="F1" s="124"/>
      <c r="G1" s="124"/>
      <c r="H1" s="124"/>
      <c r="I1" s="125"/>
    </row>
    <row r="2" spans="1:14" ht="24.95" customHeight="1" x14ac:dyDescent="0.25">
      <c r="A2" s="143" t="s">
        <v>63</v>
      </c>
      <c r="B2" s="144"/>
      <c r="C2" s="144"/>
      <c r="D2" s="144"/>
      <c r="E2" s="144"/>
      <c r="F2" s="144"/>
      <c r="G2" s="144"/>
      <c r="H2" s="144"/>
      <c r="I2" s="145"/>
    </row>
    <row r="3" spans="1:14" s="2" customFormat="1" ht="30" customHeight="1" x14ac:dyDescent="0.25">
      <c r="A3" s="28" t="s">
        <v>65</v>
      </c>
      <c r="B3" s="29"/>
      <c r="C3" s="29"/>
      <c r="D3" s="29"/>
      <c r="E3" s="29"/>
      <c r="F3" s="30">
        <v>2026</v>
      </c>
      <c r="G3" s="30"/>
      <c r="H3" s="30"/>
      <c r="I3" s="30"/>
      <c r="N3" s="3"/>
    </row>
    <row r="4" spans="1:14" s="2" customFormat="1" ht="30" customHeight="1" x14ac:dyDescent="0.25">
      <c r="A4" s="126"/>
      <c r="B4" s="127"/>
      <c r="C4" s="127"/>
      <c r="D4" s="127"/>
      <c r="E4" s="128"/>
      <c r="F4" s="24"/>
      <c r="G4" s="25"/>
      <c r="H4" s="25"/>
      <c r="I4" s="26"/>
    </row>
    <row r="5" spans="1:14" s="2" customFormat="1" ht="30" customHeight="1" x14ac:dyDescent="0.2">
      <c r="A5" s="129"/>
      <c r="B5" s="130"/>
      <c r="C5" s="130"/>
      <c r="D5" s="130"/>
      <c r="E5" s="131"/>
      <c r="F5" s="135" t="s">
        <v>46</v>
      </c>
      <c r="G5" s="136"/>
      <c r="H5" s="136"/>
      <c r="I5" s="137"/>
    </row>
    <row r="6" spans="1:14" s="2" customFormat="1" ht="30" customHeight="1" x14ac:dyDescent="0.2">
      <c r="A6" s="129"/>
      <c r="B6" s="130"/>
      <c r="C6" s="130"/>
      <c r="D6" s="130"/>
      <c r="E6" s="131"/>
      <c r="F6" s="138"/>
      <c r="G6" s="139"/>
      <c r="H6" s="139"/>
      <c r="I6" s="140"/>
    </row>
    <row r="7" spans="1:14" ht="30.6" customHeight="1" x14ac:dyDescent="0.25">
      <c r="A7" s="132"/>
      <c r="B7" s="133"/>
      <c r="C7" s="133"/>
      <c r="D7" s="133"/>
      <c r="E7" s="134"/>
      <c r="F7" s="135" t="s">
        <v>0</v>
      </c>
      <c r="G7" s="136"/>
      <c r="H7" s="136"/>
      <c r="I7" s="137"/>
    </row>
    <row r="8" spans="1:14" ht="58.5" customHeight="1" x14ac:dyDescent="0.25">
      <c r="A8" s="34" t="s">
        <v>57</v>
      </c>
      <c r="B8" s="35"/>
      <c r="C8" s="35"/>
      <c r="D8" s="35"/>
      <c r="E8" s="35"/>
      <c r="F8" s="35"/>
      <c r="G8" s="35"/>
      <c r="H8" s="35"/>
      <c r="I8" s="36"/>
    </row>
    <row r="9" spans="1:14" ht="67.5" customHeight="1" x14ac:dyDescent="0.25">
      <c r="A9" s="32" t="s">
        <v>67</v>
      </c>
      <c r="B9" s="37"/>
      <c r="C9" s="37"/>
      <c r="D9" s="37"/>
      <c r="E9" s="38"/>
      <c r="F9" s="24"/>
      <c r="G9" s="25"/>
      <c r="H9" s="25"/>
      <c r="I9" s="26"/>
      <c r="N9"/>
    </row>
    <row r="10" spans="1:14" ht="35.1" customHeight="1" x14ac:dyDescent="0.25">
      <c r="A10" s="37" t="s">
        <v>58</v>
      </c>
      <c r="B10" s="37"/>
      <c r="C10" s="37"/>
      <c r="D10" s="37"/>
      <c r="E10" s="38"/>
      <c r="F10" s="24"/>
      <c r="G10" s="25"/>
      <c r="H10" s="25"/>
      <c r="I10" s="26"/>
    </row>
    <row r="11" spans="1:14" ht="35.1" customHeight="1" x14ac:dyDescent="0.25">
      <c r="A11" s="31" t="s">
        <v>56</v>
      </c>
      <c r="B11" s="32"/>
      <c r="C11" s="32"/>
      <c r="D11" s="32"/>
      <c r="E11" s="33"/>
      <c r="F11" s="24"/>
      <c r="G11" s="25"/>
      <c r="H11" s="25"/>
      <c r="I11" s="26"/>
    </row>
    <row r="12" spans="1:14" ht="35.1" customHeight="1" x14ac:dyDescent="0.25">
      <c r="A12" s="31" t="s">
        <v>60</v>
      </c>
      <c r="B12" s="32"/>
      <c r="C12" s="32"/>
      <c r="D12" s="32"/>
      <c r="E12" s="33"/>
      <c r="F12" s="24"/>
      <c r="G12" s="25"/>
      <c r="H12" s="25"/>
      <c r="I12" s="26"/>
    </row>
    <row r="13" spans="1:14" ht="35.1" customHeight="1" x14ac:dyDescent="0.25">
      <c r="A13" s="31" t="s">
        <v>39</v>
      </c>
      <c r="B13" s="32"/>
      <c r="C13" s="32"/>
      <c r="D13" s="32"/>
      <c r="E13" s="33"/>
      <c r="F13" s="24"/>
      <c r="G13" s="25"/>
      <c r="H13" s="25"/>
      <c r="I13" s="26"/>
    </row>
    <row r="14" spans="1:14" ht="35.1" customHeight="1" x14ac:dyDescent="0.25">
      <c r="A14" s="31" t="s">
        <v>40</v>
      </c>
      <c r="B14" s="32"/>
      <c r="C14" s="32"/>
      <c r="D14" s="32"/>
      <c r="E14" s="33"/>
      <c r="F14" s="24"/>
      <c r="G14" s="25"/>
      <c r="H14" s="25"/>
      <c r="I14" s="26"/>
    </row>
    <row r="15" spans="1:14" ht="35.1" customHeight="1" x14ac:dyDescent="0.25">
      <c r="A15" s="142" t="s">
        <v>6</v>
      </c>
      <c r="B15" s="142"/>
      <c r="C15" s="142"/>
      <c r="D15" s="142"/>
      <c r="E15" s="142"/>
      <c r="F15" s="141"/>
      <c r="G15" s="141"/>
      <c r="H15" s="141"/>
      <c r="I15" s="141"/>
    </row>
    <row r="16" spans="1:14" ht="35.1" customHeight="1" x14ac:dyDescent="0.25">
      <c r="A16" s="142" t="s">
        <v>7</v>
      </c>
      <c r="B16" s="142"/>
      <c r="C16" s="142"/>
      <c r="D16" s="142"/>
      <c r="E16" s="142"/>
      <c r="F16" s="141"/>
      <c r="G16" s="141"/>
      <c r="H16" s="141"/>
      <c r="I16" s="141"/>
    </row>
    <row r="17" spans="1:9" ht="35.1" customHeight="1" x14ac:dyDescent="0.25">
      <c r="A17" s="142" t="s">
        <v>11</v>
      </c>
      <c r="B17" s="142"/>
      <c r="C17" s="142"/>
      <c r="D17" s="142"/>
      <c r="E17" s="142"/>
      <c r="F17" s="141"/>
      <c r="G17" s="141"/>
      <c r="H17" s="141"/>
      <c r="I17" s="141"/>
    </row>
    <row r="18" spans="1:9" ht="35.1" customHeight="1" x14ac:dyDescent="0.25">
      <c r="A18" s="21" t="s">
        <v>61</v>
      </c>
      <c r="B18" s="22"/>
      <c r="C18" s="22"/>
      <c r="D18" s="22"/>
      <c r="E18" s="23"/>
      <c r="F18" s="24"/>
      <c r="G18" s="25"/>
      <c r="H18" s="25"/>
      <c r="I18" s="26"/>
    </row>
    <row r="19" spans="1:9" ht="58.5" customHeight="1" x14ac:dyDescent="0.25">
      <c r="A19" s="39" t="s">
        <v>1</v>
      </c>
      <c r="B19" s="39"/>
      <c r="C19" s="39"/>
      <c r="D19" s="39"/>
      <c r="E19" s="39"/>
      <c r="F19" s="39"/>
      <c r="G19" s="39"/>
      <c r="H19" s="39"/>
      <c r="I19" s="39"/>
    </row>
    <row r="20" spans="1:9" ht="32.1" customHeight="1" x14ac:dyDescent="0.25">
      <c r="A20" s="61" t="s">
        <v>5</v>
      </c>
      <c r="B20" s="62"/>
      <c r="C20" s="63"/>
      <c r="D20" s="89"/>
      <c r="E20" s="90"/>
      <c r="F20" s="90"/>
      <c r="G20" s="90"/>
      <c r="H20" s="90"/>
      <c r="I20" s="91"/>
    </row>
    <row r="21" spans="1:9" ht="32.1" customHeight="1" x14ac:dyDescent="0.25">
      <c r="A21" s="61" t="s">
        <v>9</v>
      </c>
      <c r="B21" s="62"/>
      <c r="C21" s="63"/>
      <c r="D21" s="89"/>
      <c r="E21" s="90"/>
      <c r="F21" s="90"/>
      <c r="G21" s="90"/>
      <c r="H21" s="90"/>
      <c r="I21" s="91"/>
    </row>
    <row r="22" spans="1:9" ht="32.1" customHeight="1" x14ac:dyDescent="0.25">
      <c r="A22" s="64" t="s">
        <v>38</v>
      </c>
      <c r="B22" s="65"/>
      <c r="C22" s="66"/>
      <c r="D22" s="151" t="s">
        <v>6</v>
      </c>
      <c r="E22" s="152"/>
      <c r="F22" s="153"/>
      <c r="G22" s="92"/>
      <c r="H22" s="93"/>
      <c r="I22" s="94"/>
    </row>
    <row r="23" spans="1:9" ht="32.1" customHeight="1" x14ac:dyDescent="0.25">
      <c r="A23" s="67"/>
      <c r="B23" s="68"/>
      <c r="C23" s="69"/>
      <c r="D23" s="151" t="s">
        <v>7</v>
      </c>
      <c r="E23" s="152"/>
      <c r="F23" s="153"/>
      <c r="G23" s="92"/>
      <c r="H23" s="93"/>
      <c r="I23" s="94"/>
    </row>
    <row r="24" spans="1:9" ht="32.1" customHeight="1" x14ac:dyDescent="0.25">
      <c r="A24" s="70"/>
      <c r="B24" s="71"/>
      <c r="C24" s="72"/>
      <c r="D24" s="151" t="s">
        <v>8</v>
      </c>
      <c r="E24" s="152"/>
      <c r="F24" s="153"/>
      <c r="G24" s="92"/>
      <c r="H24" s="93"/>
      <c r="I24" s="94"/>
    </row>
    <row r="25" spans="1:9" ht="32.1" customHeight="1" x14ac:dyDescent="0.25">
      <c r="A25" s="61" t="s">
        <v>11</v>
      </c>
      <c r="B25" s="62"/>
      <c r="C25" s="63"/>
      <c r="D25" s="92"/>
      <c r="E25" s="93"/>
      <c r="F25" s="93"/>
      <c r="G25" s="93"/>
      <c r="H25" s="93"/>
      <c r="I25" s="94"/>
    </row>
    <row r="26" spans="1:9" ht="32.1" customHeight="1" x14ac:dyDescent="0.25">
      <c r="A26" s="73" t="s">
        <v>61</v>
      </c>
      <c r="B26" s="62"/>
      <c r="C26" s="63"/>
      <c r="D26" s="92"/>
      <c r="E26" s="93"/>
      <c r="F26" s="93"/>
      <c r="G26" s="93"/>
      <c r="H26" s="93"/>
      <c r="I26" s="94"/>
    </row>
    <row r="27" spans="1:9" ht="32.1" customHeight="1" x14ac:dyDescent="0.25">
      <c r="A27" s="77" t="s">
        <v>39</v>
      </c>
      <c r="B27" s="78"/>
      <c r="C27" s="79"/>
      <c r="D27" s="92"/>
      <c r="E27" s="93"/>
      <c r="F27" s="93"/>
      <c r="G27" s="93"/>
      <c r="H27" s="93"/>
      <c r="I27" s="94"/>
    </row>
    <row r="28" spans="1:9" ht="32.1" customHeight="1" x14ac:dyDescent="0.25">
      <c r="A28" s="77" t="s">
        <v>40</v>
      </c>
      <c r="B28" s="78"/>
      <c r="C28" s="79"/>
      <c r="D28" s="92"/>
      <c r="E28" s="93"/>
      <c r="F28" s="93"/>
      <c r="G28" s="93"/>
      <c r="H28" s="93"/>
      <c r="I28" s="94"/>
    </row>
    <row r="29" spans="1:9" ht="32.1" customHeight="1" x14ac:dyDescent="0.25">
      <c r="A29" s="64" t="s">
        <v>15</v>
      </c>
      <c r="B29" s="65"/>
      <c r="C29" s="66"/>
      <c r="D29" s="151" t="s">
        <v>6</v>
      </c>
      <c r="E29" s="152"/>
      <c r="F29" s="153"/>
      <c r="G29" s="92"/>
      <c r="H29" s="93"/>
      <c r="I29" s="94"/>
    </row>
    <row r="30" spans="1:9" ht="32.1" customHeight="1" x14ac:dyDescent="0.25">
      <c r="A30" s="67"/>
      <c r="B30" s="68"/>
      <c r="C30" s="69"/>
      <c r="D30" s="151" t="s">
        <v>7</v>
      </c>
      <c r="E30" s="152"/>
      <c r="F30" s="153"/>
      <c r="G30" s="92"/>
      <c r="H30" s="93"/>
      <c r="I30" s="94"/>
    </row>
    <row r="31" spans="1:9" ht="32.1" customHeight="1" x14ac:dyDescent="0.25">
      <c r="A31" s="70"/>
      <c r="B31" s="71"/>
      <c r="C31" s="72"/>
      <c r="D31" s="151" t="s">
        <v>8</v>
      </c>
      <c r="E31" s="152"/>
      <c r="F31" s="153"/>
      <c r="G31" s="92"/>
      <c r="H31" s="93"/>
      <c r="I31" s="94"/>
    </row>
    <row r="32" spans="1:9" ht="32.1" customHeight="1" x14ac:dyDescent="0.25">
      <c r="A32" s="80" t="s">
        <v>41</v>
      </c>
      <c r="B32" s="81"/>
      <c r="C32" s="82"/>
      <c r="D32" s="74" t="s">
        <v>42</v>
      </c>
      <c r="E32" s="75"/>
      <c r="F32" s="76"/>
      <c r="G32" s="92"/>
      <c r="H32" s="93"/>
      <c r="I32" s="94"/>
    </row>
    <row r="33" spans="1:9" ht="32.1" customHeight="1" x14ac:dyDescent="0.25">
      <c r="A33" s="83"/>
      <c r="B33" s="84"/>
      <c r="C33" s="85"/>
      <c r="D33" s="74" t="s">
        <v>43</v>
      </c>
      <c r="E33" s="75"/>
      <c r="F33" s="76"/>
      <c r="G33" s="92"/>
      <c r="H33" s="93"/>
      <c r="I33" s="94"/>
    </row>
    <row r="34" spans="1:9" ht="32.1" customHeight="1" x14ac:dyDescent="0.25">
      <c r="A34" s="83"/>
      <c r="B34" s="84"/>
      <c r="C34" s="85"/>
      <c r="D34" s="74" t="s">
        <v>44</v>
      </c>
      <c r="E34" s="75"/>
      <c r="F34" s="76"/>
      <c r="G34" s="92"/>
      <c r="H34" s="93"/>
      <c r="I34" s="94"/>
    </row>
    <row r="35" spans="1:9" ht="32.1" customHeight="1" x14ac:dyDescent="0.25">
      <c r="A35" s="86"/>
      <c r="B35" s="87"/>
      <c r="C35" s="88"/>
      <c r="D35" s="74" t="s">
        <v>12</v>
      </c>
      <c r="E35" s="75"/>
      <c r="F35" s="76"/>
      <c r="G35" s="89"/>
      <c r="H35" s="90"/>
      <c r="I35" s="91"/>
    </row>
    <row r="36" spans="1:9" ht="32.1" customHeight="1" x14ac:dyDescent="0.25">
      <c r="A36" s="43" t="s">
        <v>72</v>
      </c>
      <c r="B36" s="44"/>
      <c r="C36" s="44"/>
      <c r="D36" s="44"/>
      <c r="E36" s="44"/>
      <c r="F36" s="45"/>
      <c r="G36" s="89"/>
      <c r="H36" s="90"/>
      <c r="I36" s="91"/>
    </row>
    <row r="37" spans="1:9" ht="32.1" customHeight="1" x14ac:dyDescent="0.25">
      <c r="A37" s="154" t="s">
        <v>73</v>
      </c>
      <c r="B37" s="155"/>
      <c r="C37" s="155"/>
      <c r="D37" s="155"/>
      <c r="E37" s="155"/>
      <c r="F37" s="156"/>
      <c r="G37" s="118"/>
      <c r="H37" s="157"/>
      <c r="I37" s="119"/>
    </row>
    <row r="38" spans="1:9" ht="60" customHeight="1" x14ac:dyDescent="0.25">
      <c r="A38" s="39" t="s">
        <v>18</v>
      </c>
      <c r="B38" s="39"/>
      <c r="C38" s="39"/>
      <c r="D38" s="39"/>
      <c r="E38" s="39"/>
      <c r="F38" s="39"/>
      <c r="G38" s="39"/>
      <c r="H38" s="39"/>
      <c r="I38" s="39"/>
    </row>
    <row r="39" spans="1:9" ht="91.15" customHeight="1" x14ac:dyDescent="0.25">
      <c r="A39" s="56" t="s">
        <v>62</v>
      </c>
      <c r="B39" s="57"/>
      <c r="C39" s="57"/>
      <c r="D39" s="58"/>
      <c r="E39" s="148"/>
      <c r="F39" s="149"/>
      <c r="G39" s="149"/>
      <c r="H39" s="149"/>
      <c r="I39" s="150"/>
    </row>
    <row r="40" spans="1:9" ht="31.15" customHeight="1" x14ac:dyDescent="0.25">
      <c r="A40" s="103" t="s">
        <v>45</v>
      </c>
      <c r="B40" s="104"/>
      <c r="C40" s="104"/>
      <c r="D40" s="105"/>
      <c r="E40" s="17" t="s">
        <v>20</v>
      </c>
      <c r="F40" s="18"/>
      <c r="G40" s="18"/>
      <c r="H40" s="99"/>
      <c r="I40" s="16"/>
    </row>
    <row r="41" spans="1:9" ht="31.15" customHeight="1" x14ac:dyDescent="0.25">
      <c r="A41" s="106"/>
      <c r="B41" s="107"/>
      <c r="C41" s="107"/>
      <c r="D41" s="108"/>
      <c r="E41" s="17" t="s">
        <v>19</v>
      </c>
      <c r="F41" s="18"/>
      <c r="G41" s="18"/>
      <c r="H41" s="99"/>
      <c r="I41" s="16"/>
    </row>
    <row r="42" spans="1:9" s="4" customFormat="1" ht="60" customHeight="1" x14ac:dyDescent="0.25">
      <c r="A42" s="48" t="s">
        <v>21</v>
      </c>
      <c r="B42" s="49"/>
      <c r="C42" s="49"/>
      <c r="D42" s="49"/>
      <c r="E42" s="49"/>
      <c r="F42" s="49"/>
      <c r="G42" s="49"/>
      <c r="H42" s="49"/>
      <c r="I42" s="50"/>
    </row>
    <row r="43" spans="1:9" ht="28.5" customHeight="1" x14ac:dyDescent="0.25">
      <c r="A43" s="100" t="s">
        <v>52</v>
      </c>
      <c r="B43" s="101"/>
      <c r="C43" s="101"/>
      <c r="D43" s="101"/>
      <c r="E43" s="101"/>
      <c r="F43" s="101"/>
      <c r="G43" s="102"/>
      <c r="H43" s="95"/>
      <c r="I43" s="96"/>
    </row>
    <row r="44" spans="1:9" ht="29.25" customHeight="1" x14ac:dyDescent="0.25">
      <c r="A44" s="100" t="s">
        <v>22</v>
      </c>
      <c r="B44" s="101"/>
      <c r="C44" s="101"/>
      <c r="D44" s="101"/>
      <c r="E44" s="101"/>
      <c r="F44" s="101"/>
      <c r="G44" s="102"/>
      <c r="H44" s="95"/>
      <c r="I44" s="96"/>
    </row>
    <row r="45" spans="1:9" ht="29.25" customHeight="1" x14ac:dyDescent="0.25">
      <c r="A45" s="51" t="s">
        <v>69</v>
      </c>
      <c r="B45" s="52"/>
      <c r="C45" s="52"/>
      <c r="D45" s="52"/>
      <c r="E45" s="52"/>
      <c r="F45" s="52"/>
      <c r="G45" s="53"/>
      <c r="H45" s="54">
        <f>H43+H44</f>
        <v>0</v>
      </c>
      <c r="I45" s="55"/>
    </row>
    <row r="46" spans="1:9" ht="60" customHeight="1" x14ac:dyDescent="0.25">
      <c r="A46" s="48" t="s">
        <v>23</v>
      </c>
      <c r="B46" s="49"/>
      <c r="C46" s="49"/>
      <c r="D46" s="49"/>
      <c r="E46" s="49"/>
      <c r="F46" s="49"/>
      <c r="G46" s="49"/>
      <c r="H46" s="49"/>
      <c r="I46" s="50"/>
    </row>
    <row r="47" spans="1:9" ht="30" customHeight="1" x14ac:dyDescent="0.25">
      <c r="A47" s="9" t="s">
        <v>25</v>
      </c>
      <c r="B47" s="97" t="s">
        <v>68</v>
      </c>
      <c r="C47" s="98"/>
      <c r="D47" s="98"/>
      <c r="E47" s="98"/>
      <c r="F47" s="98"/>
      <c r="G47" s="9" t="s">
        <v>47</v>
      </c>
      <c r="H47" s="9" t="s">
        <v>36</v>
      </c>
      <c r="I47" s="9" t="s">
        <v>37</v>
      </c>
    </row>
    <row r="48" spans="1:9" ht="30" customHeight="1" x14ac:dyDescent="0.25">
      <c r="A48" s="5" t="s">
        <v>2</v>
      </c>
      <c r="B48" s="24" t="s">
        <v>81</v>
      </c>
      <c r="C48" s="25" t="s">
        <v>81</v>
      </c>
      <c r="D48" s="25" t="s">
        <v>81</v>
      </c>
      <c r="E48" s="25" t="s">
        <v>81</v>
      </c>
      <c r="F48" s="26" t="s">
        <v>81</v>
      </c>
      <c r="G48" s="15">
        <v>4</v>
      </c>
      <c r="H48" s="14">
        <v>1299</v>
      </c>
      <c r="I48" s="14">
        <f>G48*H48</f>
        <v>5196</v>
      </c>
    </row>
    <row r="49" spans="1:9" ht="30" customHeight="1" x14ac:dyDescent="0.25">
      <c r="A49" s="5" t="s">
        <v>3</v>
      </c>
      <c r="B49" s="24" t="s">
        <v>76</v>
      </c>
      <c r="C49" s="25" t="s">
        <v>76</v>
      </c>
      <c r="D49" s="25" t="s">
        <v>76</v>
      </c>
      <c r="E49" s="25" t="s">
        <v>76</v>
      </c>
      <c r="F49" s="26" t="s">
        <v>76</v>
      </c>
      <c r="G49" s="15">
        <v>4</v>
      </c>
      <c r="H49" s="14">
        <v>699</v>
      </c>
      <c r="I49" s="14">
        <f t="shared" ref="I49:I60" si="0">G49*H49</f>
        <v>2796</v>
      </c>
    </row>
    <row r="50" spans="1:9" ht="30" customHeight="1" x14ac:dyDescent="0.25">
      <c r="A50" s="5" t="s">
        <v>4</v>
      </c>
      <c r="B50" s="24" t="s">
        <v>82</v>
      </c>
      <c r="C50" s="25" t="s">
        <v>82</v>
      </c>
      <c r="D50" s="25" t="s">
        <v>82</v>
      </c>
      <c r="E50" s="25" t="s">
        <v>82</v>
      </c>
      <c r="F50" s="26" t="s">
        <v>82</v>
      </c>
      <c r="G50" s="15">
        <v>2</v>
      </c>
      <c r="H50" s="14">
        <v>2325</v>
      </c>
      <c r="I50" s="14">
        <f t="shared" si="0"/>
        <v>4650</v>
      </c>
    </row>
    <row r="51" spans="1:9" ht="30" customHeight="1" x14ac:dyDescent="0.25">
      <c r="A51" s="5" t="s">
        <v>10</v>
      </c>
      <c r="B51" s="24" t="s">
        <v>75</v>
      </c>
      <c r="C51" s="25" t="s">
        <v>75</v>
      </c>
      <c r="D51" s="25" t="s">
        <v>75</v>
      </c>
      <c r="E51" s="25" t="s">
        <v>75</v>
      </c>
      <c r="F51" s="26" t="s">
        <v>75</v>
      </c>
      <c r="G51" s="15">
        <v>1</v>
      </c>
      <c r="H51" s="14">
        <v>319</v>
      </c>
      <c r="I51" s="14">
        <f t="shared" si="0"/>
        <v>319</v>
      </c>
    </row>
    <row r="52" spans="1:9" ht="30" customHeight="1" x14ac:dyDescent="0.25">
      <c r="A52" s="5" t="s">
        <v>13</v>
      </c>
      <c r="B52" s="24" t="s">
        <v>77</v>
      </c>
      <c r="C52" s="25" t="s">
        <v>77</v>
      </c>
      <c r="D52" s="25" t="s">
        <v>77</v>
      </c>
      <c r="E52" s="25" t="s">
        <v>77</v>
      </c>
      <c r="F52" s="26" t="s">
        <v>77</v>
      </c>
      <c r="G52" s="15">
        <v>1</v>
      </c>
      <c r="H52" s="14">
        <v>8653</v>
      </c>
      <c r="I52" s="14">
        <f t="shared" si="0"/>
        <v>8653</v>
      </c>
    </row>
    <row r="53" spans="1:9" ht="30" customHeight="1" x14ac:dyDescent="0.25">
      <c r="A53" s="5" t="s">
        <v>14</v>
      </c>
      <c r="B53" s="24" t="s">
        <v>78</v>
      </c>
      <c r="C53" s="25" t="s">
        <v>78</v>
      </c>
      <c r="D53" s="25" t="s">
        <v>78</v>
      </c>
      <c r="E53" s="25" t="s">
        <v>78</v>
      </c>
      <c r="F53" s="26" t="s">
        <v>78</v>
      </c>
      <c r="G53" s="15">
        <v>1</v>
      </c>
      <c r="H53" s="14">
        <v>1499</v>
      </c>
      <c r="I53" s="14">
        <f t="shared" si="0"/>
        <v>1499</v>
      </c>
    </row>
    <row r="54" spans="1:9" ht="30" customHeight="1" x14ac:dyDescent="0.25">
      <c r="A54" s="5" t="s">
        <v>16</v>
      </c>
      <c r="B54" s="24" t="s">
        <v>79</v>
      </c>
      <c r="C54" s="25" t="s">
        <v>79</v>
      </c>
      <c r="D54" s="25" t="s">
        <v>79</v>
      </c>
      <c r="E54" s="25" t="s">
        <v>79</v>
      </c>
      <c r="F54" s="26" t="s">
        <v>79</v>
      </c>
      <c r="G54" s="15">
        <v>1</v>
      </c>
      <c r="H54" s="14">
        <v>499</v>
      </c>
      <c r="I54" s="14">
        <f t="shared" si="0"/>
        <v>499</v>
      </c>
    </row>
    <row r="55" spans="1:9" ht="30" customHeight="1" x14ac:dyDescent="0.25">
      <c r="A55" s="5" t="s">
        <v>17</v>
      </c>
      <c r="B55" s="24"/>
      <c r="C55" s="25"/>
      <c r="D55" s="25"/>
      <c r="E55" s="25"/>
      <c r="F55" s="26"/>
      <c r="G55" s="15"/>
      <c r="H55" s="14"/>
      <c r="I55" s="14">
        <f t="shared" si="0"/>
        <v>0</v>
      </c>
    </row>
    <row r="56" spans="1:9" ht="30" customHeight="1" x14ac:dyDescent="0.25">
      <c r="A56" s="5" t="s">
        <v>31</v>
      </c>
      <c r="B56" s="24"/>
      <c r="C56" s="25"/>
      <c r="D56" s="25"/>
      <c r="E56" s="25"/>
      <c r="F56" s="26"/>
      <c r="G56" s="15"/>
      <c r="H56" s="14"/>
      <c r="I56" s="14">
        <f t="shared" si="0"/>
        <v>0</v>
      </c>
    </row>
    <row r="57" spans="1:9" ht="30" customHeight="1" x14ac:dyDescent="0.25">
      <c r="A57" s="5" t="s">
        <v>32</v>
      </c>
      <c r="B57" s="24"/>
      <c r="C57" s="25"/>
      <c r="D57" s="25"/>
      <c r="E57" s="25"/>
      <c r="F57" s="26"/>
      <c r="G57" s="15"/>
      <c r="H57" s="14"/>
      <c r="I57" s="14">
        <f t="shared" si="0"/>
        <v>0</v>
      </c>
    </row>
    <row r="58" spans="1:9" ht="30" customHeight="1" x14ac:dyDescent="0.25">
      <c r="A58" s="5" t="s">
        <v>33</v>
      </c>
      <c r="B58" s="24"/>
      <c r="C58" s="25"/>
      <c r="D58" s="25"/>
      <c r="E58" s="25"/>
      <c r="F58" s="26"/>
      <c r="G58" s="15"/>
      <c r="H58" s="14"/>
      <c r="I58" s="14">
        <f t="shared" si="0"/>
        <v>0</v>
      </c>
    </row>
    <row r="59" spans="1:9" ht="30" customHeight="1" x14ac:dyDescent="0.25">
      <c r="A59" s="5" t="s">
        <v>34</v>
      </c>
      <c r="B59" s="24"/>
      <c r="C59" s="25"/>
      <c r="D59" s="25"/>
      <c r="E59" s="25"/>
      <c r="F59" s="26"/>
      <c r="G59" s="15"/>
      <c r="H59" s="14"/>
      <c r="I59" s="14">
        <f t="shared" si="0"/>
        <v>0</v>
      </c>
    </row>
    <row r="60" spans="1:9" ht="30" customHeight="1" x14ac:dyDescent="0.25">
      <c r="A60" s="5" t="s">
        <v>35</v>
      </c>
      <c r="B60" s="24"/>
      <c r="C60" s="25"/>
      <c r="D60" s="25"/>
      <c r="E60" s="25"/>
      <c r="F60" s="26"/>
      <c r="G60" s="15"/>
      <c r="H60" s="14"/>
      <c r="I60" s="14">
        <f t="shared" si="0"/>
        <v>0</v>
      </c>
    </row>
    <row r="61" spans="1:9" s="6" customFormat="1" ht="24.95" customHeight="1" x14ac:dyDescent="0.25">
      <c r="A61" s="109" t="s">
        <v>26</v>
      </c>
      <c r="B61" s="110"/>
      <c r="C61" s="110"/>
      <c r="D61" s="110"/>
      <c r="E61" s="110"/>
      <c r="F61" s="110"/>
      <c r="G61" s="110"/>
      <c r="H61" s="111"/>
      <c r="I61" s="10">
        <f>SUM(I48:I60)</f>
        <v>23612</v>
      </c>
    </row>
    <row r="62" spans="1:9" ht="99.6" customHeight="1" x14ac:dyDescent="0.25">
      <c r="A62" s="115" t="s">
        <v>24</v>
      </c>
      <c r="B62" s="116"/>
      <c r="C62" s="116"/>
      <c r="D62" s="116"/>
      <c r="E62" s="116"/>
      <c r="F62" s="117"/>
      <c r="G62" s="112" t="s">
        <v>80</v>
      </c>
      <c r="H62" s="113"/>
      <c r="I62" s="114"/>
    </row>
    <row r="63" spans="1:9" ht="60" customHeight="1" x14ac:dyDescent="0.25">
      <c r="A63" s="48" t="s">
        <v>27</v>
      </c>
      <c r="B63" s="49"/>
      <c r="C63" s="49"/>
      <c r="D63" s="49"/>
      <c r="E63" s="49"/>
      <c r="F63" s="49"/>
      <c r="G63" s="49"/>
      <c r="H63" s="49"/>
      <c r="I63" s="50"/>
    </row>
    <row r="64" spans="1:9" s="6" customFormat="1" ht="30" customHeight="1" x14ac:dyDescent="0.25">
      <c r="A64" s="17" t="s">
        <v>28</v>
      </c>
      <c r="B64" s="18"/>
      <c r="C64" s="18"/>
      <c r="D64" s="18"/>
      <c r="E64" s="18"/>
      <c r="F64" s="18"/>
      <c r="G64" s="99"/>
      <c r="H64" s="118">
        <f>G37+H45</f>
        <v>0</v>
      </c>
      <c r="I64" s="119"/>
    </row>
    <row r="65" spans="1:9" s="6" customFormat="1" ht="30" customHeight="1" x14ac:dyDescent="0.25">
      <c r="A65" s="120"/>
      <c r="B65" s="121"/>
      <c r="C65" s="121"/>
      <c r="D65" s="121"/>
      <c r="E65" s="121"/>
      <c r="F65" s="121"/>
      <c r="G65" s="122"/>
      <c r="H65" s="11" t="s">
        <v>49</v>
      </c>
      <c r="I65" s="11" t="s">
        <v>48</v>
      </c>
    </row>
    <row r="66" spans="1:9" s="6" customFormat="1" ht="30" customHeight="1" x14ac:dyDescent="0.25">
      <c r="A66" s="17" t="s">
        <v>29</v>
      </c>
      <c r="B66" s="18"/>
      <c r="C66" s="18"/>
      <c r="D66" s="18"/>
      <c r="E66" s="18"/>
      <c r="F66" s="18"/>
      <c r="G66" s="99"/>
      <c r="H66" s="7"/>
      <c r="I66" s="12" t="e">
        <f>H66/H64</f>
        <v>#DIV/0!</v>
      </c>
    </row>
    <row r="67" spans="1:9" s="6" customFormat="1" ht="30" customHeight="1" x14ac:dyDescent="0.25">
      <c r="A67" s="17" t="s">
        <v>30</v>
      </c>
      <c r="B67" s="18"/>
      <c r="C67" s="18"/>
      <c r="D67" s="18"/>
      <c r="E67" s="18"/>
      <c r="F67" s="18"/>
      <c r="G67" s="99"/>
      <c r="H67" s="7"/>
      <c r="I67" s="12" t="e">
        <f>H67/H64</f>
        <v>#DIV/0!</v>
      </c>
    </row>
    <row r="68" spans="1:9" s="6" customFormat="1" ht="30" customHeight="1" x14ac:dyDescent="0.25">
      <c r="A68" s="56" t="s">
        <v>70</v>
      </c>
      <c r="B68" s="57"/>
      <c r="C68" s="57"/>
      <c r="D68" s="57"/>
      <c r="E68" s="57"/>
      <c r="F68" s="57"/>
      <c r="G68" s="58"/>
      <c r="H68" s="59">
        <f>H66+H45</f>
        <v>0</v>
      </c>
      <c r="I68" s="60"/>
    </row>
    <row r="69" spans="1:9" s="6" customFormat="1" ht="60" customHeight="1" x14ac:dyDescent="0.25">
      <c r="A69" s="49" t="s">
        <v>50</v>
      </c>
      <c r="B69" s="49"/>
      <c r="C69" s="49"/>
      <c r="D69" s="49"/>
      <c r="E69" s="49"/>
      <c r="F69" s="49"/>
      <c r="G69" s="49"/>
      <c r="H69" s="49"/>
      <c r="I69" s="50"/>
    </row>
    <row r="70" spans="1:9" ht="39" customHeight="1" x14ac:dyDescent="0.25">
      <c r="A70" s="46" t="s">
        <v>71</v>
      </c>
      <c r="B70" s="46"/>
      <c r="C70" s="46"/>
      <c r="D70" s="46"/>
      <c r="E70" s="46"/>
      <c r="F70" s="46"/>
      <c r="G70" s="46"/>
      <c r="H70" s="46"/>
      <c r="I70" s="47"/>
    </row>
    <row r="71" spans="1:9" ht="60" customHeight="1" x14ac:dyDescent="0.25">
      <c r="A71" s="48" t="s">
        <v>51</v>
      </c>
      <c r="B71" s="49"/>
      <c r="C71" s="49"/>
      <c r="D71" s="49"/>
      <c r="E71" s="49"/>
      <c r="F71" s="49"/>
      <c r="G71" s="49"/>
      <c r="H71" s="49"/>
      <c r="I71" s="50"/>
    </row>
    <row r="72" spans="1:9" x14ac:dyDescent="0.25">
      <c r="A72" s="40"/>
      <c r="B72" s="40"/>
      <c r="C72" s="40"/>
      <c r="D72" s="40"/>
      <c r="E72" s="40"/>
      <c r="F72" s="40"/>
      <c r="G72" s="40"/>
      <c r="H72" s="40"/>
      <c r="I72" s="40"/>
    </row>
    <row r="73" spans="1:9" x14ac:dyDescent="0.25">
      <c r="A73" s="41"/>
      <c r="B73" s="41"/>
      <c r="C73" s="41"/>
      <c r="D73" s="41"/>
      <c r="E73" s="41"/>
      <c r="F73" s="41"/>
      <c r="G73" s="41"/>
      <c r="H73" s="41"/>
      <c r="I73" s="41"/>
    </row>
    <row r="74" spans="1:9" x14ac:dyDescent="0.25">
      <c r="A74" s="41"/>
      <c r="B74" s="41"/>
      <c r="C74" s="41"/>
      <c r="D74" s="41"/>
      <c r="E74" s="41"/>
      <c r="F74" s="41"/>
      <c r="G74" s="41"/>
      <c r="H74" s="41"/>
      <c r="I74" s="41"/>
    </row>
    <row r="75" spans="1:9" x14ac:dyDescent="0.25">
      <c r="A75" s="41"/>
      <c r="B75" s="41"/>
      <c r="C75" s="41"/>
      <c r="D75" s="41"/>
      <c r="E75" s="41"/>
      <c r="F75" s="41"/>
      <c r="G75" s="41"/>
      <c r="H75" s="41"/>
      <c r="I75" s="41"/>
    </row>
    <row r="76" spans="1:9" x14ac:dyDescent="0.25">
      <c r="A76" s="41"/>
      <c r="B76" s="41"/>
      <c r="C76" s="41"/>
      <c r="D76" s="41"/>
      <c r="E76" s="41"/>
      <c r="F76" s="41"/>
      <c r="G76" s="41"/>
      <c r="H76" s="41"/>
      <c r="I76" s="41"/>
    </row>
    <row r="77" spans="1:9" x14ac:dyDescent="0.25">
      <c r="A77" s="41"/>
      <c r="B77" s="41"/>
      <c r="C77" s="41"/>
      <c r="D77" s="41"/>
      <c r="E77" s="41"/>
      <c r="F77" s="41"/>
      <c r="G77" s="41"/>
      <c r="H77" s="41"/>
      <c r="I77" s="41"/>
    </row>
    <row r="78" spans="1:9" x14ac:dyDescent="0.25">
      <c r="A78" s="42"/>
      <c r="B78" s="42"/>
      <c r="C78" s="42"/>
      <c r="D78" s="42"/>
      <c r="E78" s="42"/>
      <c r="F78" s="42"/>
      <c r="G78" s="42"/>
      <c r="H78" s="42"/>
      <c r="I78" s="42"/>
    </row>
    <row r="79" spans="1:9" ht="60" customHeight="1" x14ac:dyDescent="0.25">
      <c r="A79" s="27" t="s">
        <v>53</v>
      </c>
      <c r="B79" s="27"/>
      <c r="C79" s="27"/>
      <c r="D79" s="27"/>
      <c r="E79" s="27"/>
      <c r="F79" s="27"/>
      <c r="G79" s="27"/>
      <c r="H79" s="27"/>
      <c r="I79" s="27"/>
    </row>
    <row r="80" spans="1:9" x14ac:dyDescent="0.25">
      <c r="A80" s="40"/>
      <c r="B80" s="40"/>
      <c r="C80" s="40"/>
      <c r="D80" s="40"/>
      <c r="E80" s="40"/>
      <c r="F80" s="40"/>
      <c r="G80" s="40"/>
      <c r="H80" s="40"/>
      <c r="I80" s="40"/>
    </row>
    <row r="81" spans="1:9" x14ac:dyDescent="0.25">
      <c r="A81" s="41"/>
      <c r="B81" s="41"/>
      <c r="C81" s="41"/>
      <c r="D81" s="41"/>
      <c r="E81" s="41"/>
      <c r="F81" s="41"/>
      <c r="G81" s="41"/>
      <c r="H81" s="41"/>
      <c r="I81" s="41"/>
    </row>
    <row r="82" spans="1:9" x14ac:dyDescent="0.25">
      <c r="A82" s="41"/>
      <c r="B82" s="41"/>
      <c r="C82" s="41"/>
      <c r="D82" s="41"/>
      <c r="E82" s="41"/>
      <c r="F82" s="41"/>
      <c r="G82" s="41"/>
      <c r="H82" s="41"/>
      <c r="I82" s="41"/>
    </row>
    <row r="83" spans="1:9" x14ac:dyDescent="0.25">
      <c r="A83" s="41"/>
      <c r="B83" s="41"/>
      <c r="C83" s="41"/>
      <c r="D83" s="41"/>
      <c r="E83" s="41"/>
      <c r="F83" s="41"/>
      <c r="G83" s="41"/>
      <c r="H83" s="41"/>
      <c r="I83" s="41"/>
    </row>
    <row r="84" spans="1:9" ht="15" customHeight="1" x14ac:dyDescent="0.25">
      <c r="A84" s="41"/>
      <c r="B84" s="41"/>
      <c r="C84" s="41"/>
      <c r="D84" s="41"/>
      <c r="E84" s="41"/>
      <c r="F84" s="41"/>
      <c r="G84" s="41"/>
      <c r="H84" s="41"/>
      <c r="I84" s="41"/>
    </row>
    <row r="85" spans="1:9" ht="15" customHeight="1" x14ac:dyDescent="0.25">
      <c r="A85" s="41"/>
      <c r="B85" s="41"/>
      <c r="C85" s="41"/>
      <c r="D85" s="41"/>
      <c r="E85" s="41"/>
      <c r="F85" s="41"/>
      <c r="G85" s="41"/>
      <c r="H85" s="41"/>
      <c r="I85" s="41"/>
    </row>
    <row r="86" spans="1:9" x14ac:dyDescent="0.25">
      <c r="A86" s="42"/>
      <c r="B86" s="42"/>
      <c r="C86" s="42"/>
      <c r="D86" s="42"/>
      <c r="E86" s="42"/>
      <c r="F86" s="42"/>
      <c r="G86" s="42"/>
      <c r="H86" s="42"/>
      <c r="I86" s="42"/>
    </row>
    <row r="87" spans="1:9" s="6" customFormat="1" ht="60" customHeight="1" x14ac:dyDescent="0.25">
      <c r="A87" s="39" t="s">
        <v>54</v>
      </c>
      <c r="B87" s="39"/>
      <c r="C87" s="39"/>
      <c r="D87" s="39"/>
      <c r="E87" s="39"/>
      <c r="F87" s="39"/>
      <c r="G87" s="39"/>
      <c r="H87" s="39"/>
      <c r="I87" s="39"/>
    </row>
    <row r="88" spans="1:9" s="6" customFormat="1" ht="24.95" customHeight="1" x14ac:dyDescent="0.25">
      <c r="A88" s="13" t="s">
        <v>64</v>
      </c>
      <c r="B88" s="17" t="s">
        <v>55</v>
      </c>
      <c r="C88" s="18"/>
      <c r="D88" s="18"/>
      <c r="E88" s="18"/>
      <c r="F88" s="8" t="b">
        <v>0</v>
      </c>
      <c r="G88" s="19"/>
      <c r="H88" s="19"/>
      <c r="I88" s="20"/>
    </row>
    <row r="93" spans="1:9" x14ac:dyDescent="0.25">
      <c r="B93" s="147" t="s">
        <v>66</v>
      </c>
      <c r="C93" s="147"/>
    </row>
    <row r="94" spans="1:9" ht="27.6" customHeight="1" x14ac:dyDescent="0.25">
      <c r="B94" s="146" t="s">
        <v>74</v>
      </c>
      <c r="C94" s="146"/>
    </row>
  </sheetData>
  <sheetProtection algorithmName="SHA-512" hashValue="u5W5hP8VmGQHrNV9Exqf82lXrP9TN7x2CDPhBR0h6+qQSOJIEC43ME4xTBFyFy1BApe2ZjameYOKO4qCb4zKKQ==" saltValue="9PX3T6jzJK5gK+aFFzcYxw==" spinCount="100000" sheet="1" insertRows="0"/>
  <protectedRanges>
    <protectedRange sqref="A17:A18" name="Rozstęp1_2"/>
  </protectedRanges>
  <mergeCells count="120">
    <mergeCell ref="B94:C94"/>
    <mergeCell ref="B93:C93"/>
    <mergeCell ref="A19:I19"/>
    <mergeCell ref="A38:I38"/>
    <mergeCell ref="E39:I39"/>
    <mergeCell ref="E40:H40"/>
    <mergeCell ref="D20:I20"/>
    <mergeCell ref="D22:F22"/>
    <mergeCell ref="D23:F23"/>
    <mergeCell ref="D24:F24"/>
    <mergeCell ref="G24:I24"/>
    <mergeCell ref="G33:I33"/>
    <mergeCell ref="G34:I34"/>
    <mergeCell ref="G36:I36"/>
    <mergeCell ref="A37:F37"/>
    <mergeCell ref="A20:C20"/>
    <mergeCell ref="G37:I37"/>
    <mergeCell ref="G35:I35"/>
    <mergeCell ref="D29:F29"/>
    <mergeCell ref="D30:F30"/>
    <mergeCell ref="D31:F31"/>
    <mergeCell ref="G31:I31"/>
    <mergeCell ref="G30:I30"/>
    <mergeCell ref="G29:I29"/>
    <mergeCell ref="A1:I1"/>
    <mergeCell ref="A4:E7"/>
    <mergeCell ref="F5:I5"/>
    <mergeCell ref="F7:I7"/>
    <mergeCell ref="F4:I4"/>
    <mergeCell ref="F6:I6"/>
    <mergeCell ref="F17:I17"/>
    <mergeCell ref="A15:E15"/>
    <mergeCell ref="A16:E16"/>
    <mergeCell ref="A17:E17"/>
    <mergeCell ref="F15:I15"/>
    <mergeCell ref="F16:I16"/>
    <mergeCell ref="A13:E13"/>
    <mergeCell ref="F14:I14"/>
    <mergeCell ref="F13:I13"/>
    <mergeCell ref="A14:E14"/>
    <mergeCell ref="F12:I12"/>
    <mergeCell ref="A2:I2"/>
    <mergeCell ref="A64:G64"/>
    <mergeCell ref="A66:G66"/>
    <mergeCell ref="A67:G67"/>
    <mergeCell ref="A61:H61"/>
    <mergeCell ref="A63:I63"/>
    <mergeCell ref="G62:I62"/>
    <mergeCell ref="A62:F62"/>
    <mergeCell ref="H64:I64"/>
    <mergeCell ref="A65:G65"/>
    <mergeCell ref="A42:I42"/>
    <mergeCell ref="E41:H41"/>
    <mergeCell ref="G32:I32"/>
    <mergeCell ref="B55:F55"/>
    <mergeCell ref="B54:F54"/>
    <mergeCell ref="B53:F53"/>
    <mergeCell ref="B52:F52"/>
    <mergeCell ref="B51:F51"/>
    <mergeCell ref="B60:F60"/>
    <mergeCell ref="B59:F59"/>
    <mergeCell ref="B58:F58"/>
    <mergeCell ref="B57:F57"/>
    <mergeCell ref="B56:F56"/>
    <mergeCell ref="A46:I46"/>
    <mergeCell ref="A43:G43"/>
    <mergeCell ref="A44:G44"/>
    <mergeCell ref="D33:F33"/>
    <mergeCell ref="D34:F34"/>
    <mergeCell ref="D35:F35"/>
    <mergeCell ref="A40:D41"/>
    <mergeCell ref="A39:D39"/>
    <mergeCell ref="A68:G68"/>
    <mergeCell ref="H68:I68"/>
    <mergeCell ref="A21:C21"/>
    <mergeCell ref="A22:C24"/>
    <mergeCell ref="A25:C25"/>
    <mergeCell ref="A26:C26"/>
    <mergeCell ref="D32:F32"/>
    <mergeCell ref="A27:C27"/>
    <mergeCell ref="A28:C28"/>
    <mergeCell ref="A29:C31"/>
    <mergeCell ref="A32:C35"/>
    <mergeCell ref="B50:F50"/>
    <mergeCell ref="B49:F49"/>
    <mergeCell ref="B48:F48"/>
    <mergeCell ref="D21:I21"/>
    <mergeCell ref="D27:I27"/>
    <mergeCell ref="D28:I28"/>
    <mergeCell ref="G23:I23"/>
    <mergeCell ref="G22:I22"/>
    <mergeCell ref="D26:I26"/>
    <mergeCell ref="D25:I25"/>
    <mergeCell ref="H43:I43"/>
    <mergeCell ref="H44:I44"/>
    <mergeCell ref="B47:F47"/>
    <mergeCell ref="B88:E88"/>
    <mergeCell ref="G88:I88"/>
    <mergeCell ref="A18:E18"/>
    <mergeCell ref="F18:I18"/>
    <mergeCell ref="A79:I79"/>
    <mergeCell ref="A3:E3"/>
    <mergeCell ref="F3:I3"/>
    <mergeCell ref="A11:E11"/>
    <mergeCell ref="F9:I9"/>
    <mergeCell ref="A8:I8"/>
    <mergeCell ref="A10:E10"/>
    <mergeCell ref="A9:E9"/>
    <mergeCell ref="F11:I11"/>
    <mergeCell ref="F10:I10"/>
    <mergeCell ref="A12:E12"/>
    <mergeCell ref="A87:I87"/>
    <mergeCell ref="A80:I86"/>
    <mergeCell ref="A72:I78"/>
    <mergeCell ref="A36:F36"/>
    <mergeCell ref="A70:I70"/>
    <mergeCell ref="A71:I71"/>
    <mergeCell ref="A69:I69"/>
    <mergeCell ref="A45:G45"/>
    <mergeCell ref="H45:I45"/>
  </mergeCells>
  <dataValidations count="1">
    <dataValidation type="list" allowBlank="1" showInputMessage="1" showErrorMessage="1" sqref="F3:I3" xr:uid="{C379F1A1-B86B-406A-AC94-BF23B101B9FD}">
      <formula1>"2026, 2027, 2028, 2029"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Patrycja Kalinowska</cp:lastModifiedBy>
  <dcterms:created xsi:type="dcterms:W3CDTF">2015-06-05T18:19:34Z</dcterms:created>
  <dcterms:modified xsi:type="dcterms:W3CDTF">2026-07-22T07:07:24Z</dcterms:modified>
</cp:coreProperties>
</file>