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0.10.44\mojebambino\_TYMCZASOWY\Kompas Jutra\Nowe uzasadnienia\"/>
    </mc:Choice>
  </mc:AlternateContent>
  <xr:revisionPtr revIDLastSave="0" documentId="13_ncr:1_{4AABEC75-A531-4724-A1CF-9F5EA97F0141}" xr6:coauthVersionLast="47" xr6:coauthVersionMax="47" xr10:uidLastSave="{00000000-0000-0000-0000-000000000000}"/>
  <bookViews>
    <workbookView xWindow="28680" yWindow="-120" windowWidth="29040" windowHeight="15720" xr2:uid="{00000000-000D-0000-FFFF-FFFF00000000}"/>
  </bookViews>
  <sheets>
    <sheet name="Arkusz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9" i="1" l="1"/>
  <c r="I50" i="1"/>
  <c r="I51" i="1"/>
  <c r="I52" i="1"/>
  <c r="I53" i="1"/>
  <c r="I54" i="1"/>
  <c r="I55" i="1"/>
  <c r="I56" i="1"/>
  <c r="I57" i="1"/>
  <c r="I58" i="1"/>
  <c r="I59" i="1"/>
  <c r="I60" i="1"/>
  <c r="I48" i="1"/>
  <c r="H45" i="1" l="1"/>
  <c r="I61" i="1"/>
  <c r="H68" i="1" l="1"/>
  <c r="H64" i="1"/>
  <c r="I67" i="1"/>
  <c r="I66" i="1" l="1"/>
</calcChain>
</file>

<file path=xl/sharedStrings.xml><?xml version="1.0" encoding="utf-8"?>
<sst xmlns="http://schemas.openxmlformats.org/spreadsheetml/2006/main" count="94" uniqueCount="85">
  <si>
    <t>(data wpływu wniosku do organu prowadzącego szkołę)</t>
  </si>
  <si>
    <t>Dane dotyczące szkoły</t>
  </si>
  <si>
    <t>1.</t>
  </si>
  <si>
    <t>2.</t>
  </si>
  <si>
    <t>3.</t>
  </si>
  <si>
    <t>Pełna nazwa szkoły</t>
  </si>
  <si>
    <t>Ulica, nr budynku</t>
  </si>
  <si>
    <t>Kod pocztowy, miejscowość</t>
  </si>
  <si>
    <t>Województwo</t>
  </si>
  <si>
    <t>Numer RSPO szkoły</t>
  </si>
  <si>
    <t>4.</t>
  </si>
  <si>
    <t>Telefon</t>
  </si>
  <si>
    <t>e-mail</t>
  </si>
  <si>
    <t>5.</t>
  </si>
  <si>
    <t>6.</t>
  </si>
  <si>
    <t>Adres do korespondencji</t>
  </si>
  <si>
    <t>7.</t>
  </si>
  <si>
    <t>8.</t>
  </si>
  <si>
    <t>Opis zadania</t>
  </si>
  <si>
    <t>pracownia praktyczno-techniczna</t>
  </si>
  <si>
    <t>pracownia przyrodnicza</t>
  </si>
  <si>
    <t>Wkład własny organu prowadzącego</t>
  </si>
  <si>
    <t>Deklarowana przez organ prowadzący kwota wkładu własnego rzeczowego</t>
  </si>
  <si>
    <t>Kalkulacja zakupów</t>
  </si>
  <si>
    <t>Szczegółowe uzasadnienie wyboru sprzętu, narzędzi lub pomocy dydaktycznych, z uwzględnieniem realizacji celów kształcenia i treści nauczania określonymi w podstawie programowej kształcenia ogólnego dla szkoły podstawowej w zakresie zajęć przyrody i zajęć praktyczno-technicznych określonej w przepisach wydanych na podstawie art. 47 ust. 1 ustawy z dnia 14 grudnia 2016 r. – Prawo oświatowe</t>
  </si>
  <si>
    <t>L.p.</t>
  </si>
  <si>
    <t>Łączny koszt:</t>
  </si>
  <si>
    <t>Kalkulacja kosztów</t>
  </si>
  <si>
    <t>Całkowita wartość zadania (kwota wsparcia + wkład własny)</t>
  </si>
  <si>
    <t>Wnioskowana kwota wsparcia finansowego w zł</t>
  </si>
  <si>
    <t>Wkład własny organu prowadzącego w zł</t>
  </si>
  <si>
    <t>9.</t>
  </si>
  <si>
    <t>10.</t>
  </si>
  <si>
    <t>11.</t>
  </si>
  <si>
    <t>12.</t>
  </si>
  <si>
    <t>13.</t>
  </si>
  <si>
    <t>Cena jednostkowa</t>
  </si>
  <si>
    <t>Wartość całkowita</t>
  </si>
  <si>
    <t>Adres siedziby szkoły</t>
  </si>
  <si>
    <t>NIP</t>
  </si>
  <si>
    <t>REGON</t>
  </si>
  <si>
    <t xml:space="preserve">
Imię i nazwisko dyrektora szkoły lub innej osoby upoważnionej</t>
  </si>
  <si>
    <t>Imię i nazwisko</t>
  </si>
  <si>
    <t xml:space="preserve">Funkcja </t>
  </si>
  <si>
    <t xml:space="preserve">tel. kontaktowy </t>
  </si>
  <si>
    <t>Informacja o liczbie pracowni, o których wyposażenie lub doposażenie wnioskuje szkoła</t>
  </si>
  <si>
    <t>(numer wniosku - wypełnia organ prowadzący)</t>
  </si>
  <si>
    <t>Liczba sztuk</t>
  </si>
  <si>
    <t>udział procentowy</t>
  </si>
  <si>
    <t>kwota w zł</t>
  </si>
  <si>
    <t>Oświadczenie</t>
  </si>
  <si>
    <t>Podsumowanie</t>
  </si>
  <si>
    <t xml:space="preserve">Deklarowana przez organ prowadzący kwota wkładu własnego finansowego </t>
  </si>
  <si>
    <t>Akceptacja wniosku dyrektora szkoły przez organ prowadzący</t>
  </si>
  <si>
    <t>Załączniki:</t>
  </si>
  <si>
    <t>Diagnoza potrzeb szkoły podstawowej</t>
  </si>
  <si>
    <t>Imię i nazwisko (w przypadku organu prowadzącego będącego osobą fizyczną)</t>
  </si>
  <si>
    <t>Dane dotyczące organu prowadzącego</t>
  </si>
  <si>
    <t>Nazwa organu prowadzącego</t>
  </si>
  <si>
    <t xml:space="preserve">Wniosek o udział w Programie "Pracownie Kompas Jutra"  </t>
  </si>
  <si>
    <t>Numer w Krajowym Rejestrze Sądowym lub innym rejestrze (jeżeli dotyczy)</t>
  </si>
  <si>
    <t>Adres poczty elektronicznej:</t>
  </si>
  <si>
    <t>Informacja o aktualnym stanie wyposażenia szkoły w sprzęty, narzędzia lub pomoce dydaktyczne do prowadzenia zajęć przyrody lub zajęć praktyczno-technicznych</t>
  </si>
  <si>
    <t>wniosek składany przez szkołę podstawową do organu prowadzącego</t>
  </si>
  <si>
    <t xml:space="preserve">1. </t>
  </si>
  <si>
    <t>Wniosek składany w ramach naboru na rok*</t>
  </si>
  <si>
    <t>* proszę z listy rozwijanej wskazać rok, którego dotyczy wniosek</t>
  </si>
  <si>
    <t xml:space="preserve">Typ organu prowadzącego:                                                                                                                                                                                                                                                                                                                                                                                                                                                                                                                                                                                                                                                                                                                                                           1) jednostka samorządu terytorialnego
2) osoba prawna inna niż jednostka samorządu terytorialnego
3) osoba fizyczna </t>
  </si>
  <si>
    <t>Nazwa sprzętu, narzędzi lub pomocy dydaktycznych</t>
  </si>
  <si>
    <t>Wkład własny finansowy i rzeczowy razem:</t>
  </si>
  <si>
    <t>Łączna kwota środków finansowych przeznaczona na zakup wyposażenia lub doposażenia (wnioskowana kwota wsparcia + deklarowany wkład własny):</t>
  </si>
  <si>
    <t xml:space="preserve">Oświadczam, że wydatki poniesione lub przewidywane do poniesienia na wyposażenie lub doposażenie pracowni przyrodniczej lub pracowni praktyczno-technicznej objętych niniejszym wnioskiem nie były i nie będą finansowane ze środków publicznych pochodzących z innych źródeł. </t>
  </si>
  <si>
    <t>Indywidualny wskaźnik zamożności jednostki samorządu terytorialnego</t>
  </si>
  <si>
    <t>Wnioskowana kwota wsparcia finansowego (w zł)**</t>
  </si>
  <si>
    <t>**minimalna kwota wsparcia - 10 000 zł
  maksymalna kwota wsparcia - do 30 000 zł</t>
  </si>
  <si>
    <t>Taboret Flexi rozm. 6 z podnóżkami 3-5, HPL biały</t>
  </si>
  <si>
    <t>Taboret obrotowy</t>
  </si>
  <si>
    <t>Regał narzędziowy 6 szuflad</t>
  </si>
  <si>
    <t>Instrukcje BHP w szkole i poza nią - 
zestaw podstawowy - program multimedialny</t>
  </si>
  <si>
    <t>Planowane wyposażenie pracowni praktyczno-technicznej wynika z potrzeby stworzenia przestrzeni, w której uczniowie będą mogli zdobywać umiejętności poprzez samodzielne projektowanie, wykonywanie oraz doskonalenie własnych prac użytkowych i twórczych. Dobór wyposażenia umożliwi prowadzenie zajęć związanych z poznawaniem właściwości różnych materiałów, technik ich obróbki oraz zasad bezpiecznego korzystania z narzędzi i urządzeń wykorzystywanych podczas realizacji projektów.
Wnioskowane wyposażenie obejmuje pomoce przewidziane w katalogu programu „Pracownie Kompas Jutra”, a pozostałe elementy uzupełniające funkcjonalność pracowni, niewymienione wprost w katalogu, znajdują uzasadnienie w § 2 ust. 10 rozporządzenia, ponieważ umożliwiają kompleksową realizację zajęć praktyczno-technicznych zgodnie z celami podstawy programowej.
Praca z wykorzystaniem wyposażenia pracowni pozwoli uczniom rozwijać kompetencje techniczne poprzez przechodzenie całego procesu tworzenia – od opracowania pomysłu, przygotowania projektu i wyboru materiałów, przez wykonanie pracy, aż po ocenę jej funkcjonalności i wprowadzanie ewentualnych udoskonaleń. Tak organizowane zajęcia wspierają rozwój sprawczości, kreatywnego myślenia, samodzielności oraz umiejętności rozwiązywania problemów, wskazanych jako istotne elementy nowej podstawy programowej kształcenia ogólnego.
Utworzenie odpowiednio wyposażonej pracowni stworzy uczniom warunki do nauki przez doświadczenie, rozwijania zainteresowań technicznych i twórczych oraz zdobywania praktycznych kompetencji przydatnych w dalszej edukacji i codziennym życiu.</t>
  </si>
  <si>
    <t>Zestaw do pracowni robótek ręcznych</t>
  </si>
  <si>
    <t>Stół warsztatowy z nadstawką 149 x 62 x 136 cm</t>
  </si>
  <si>
    <t>Stół warsztatowy/montażowy/stolarski 99 x 60 x 76 cm</t>
  </si>
  <si>
    <t>Mobilna Majsterkownia</t>
  </si>
  <si>
    <t>Zestaw uniwersalny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</si>
</sst>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name val="Calibri"/>
      <family val="2"/>
      <charset val="238"/>
      <scheme val="minor"/>
    </font>
    <font>
      <sz val="8"/>
      <color theme="1"/>
      <name val="Calibri"/>
      <family val="2"/>
      <scheme val="minor"/>
    </font>
    <font>
      <i/>
      <sz val="11"/>
      <color theme="1"/>
      <name val="Calibri"/>
      <family val="2"/>
      <charset val="238"/>
      <scheme val="minor"/>
    </font>
    <font>
      <sz val="9"/>
      <color theme="1"/>
      <name val="Calibri"/>
      <family val="2"/>
      <scheme val="minor"/>
    </font>
    <font>
      <i/>
      <sz val="11"/>
      <name val="Calibri"/>
      <family val="2"/>
      <charset val="238"/>
      <scheme val="minor"/>
    </font>
    <font>
      <b/>
      <sz val="11"/>
      <name val="Calibri"/>
      <family val="2"/>
      <charset val="238"/>
      <scheme val="minor"/>
    </font>
    <font>
      <i/>
      <sz val="9"/>
      <color theme="1"/>
      <name val="Verdana"/>
      <family val="2"/>
      <charset val="238"/>
    </font>
    <font>
      <b/>
      <sz val="9"/>
      <name val="Verdana"/>
      <family val="2"/>
      <charset val="238"/>
    </font>
    <font>
      <sz val="11"/>
      <name val="Calibri"/>
      <family val="2"/>
      <scheme val="minor"/>
    </font>
    <font>
      <sz val="9"/>
      <color theme="1"/>
      <name val="Verdana"/>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top/>
      <bottom/>
      <diagonal/>
    </border>
  </borders>
  <cellStyleXfs count="1">
    <xf numFmtId="0" fontId="0" fillId="0" borderId="0"/>
  </cellStyleXfs>
  <cellXfs count="159">
    <xf numFmtId="0" fontId="0" fillId="0" borderId="0" xfId="0"/>
    <xf numFmtId="0" fontId="0" fillId="0" borderId="0" xfId="0" applyProtection="1">
      <protection locked="0"/>
    </xf>
    <xf numFmtId="0" fontId="0" fillId="0" borderId="0" xfId="0" applyAlignment="1" applyProtection="1">
      <alignment horizontal="left" vertical="center"/>
      <protection locked="0"/>
    </xf>
    <xf numFmtId="0" fontId="0" fillId="0" borderId="16" xfId="0" applyBorder="1" applyAlignment="1" applyProtection="1">
      <alignment horizontal="left" vertical="center"/>
      <protection locked="0"/>
    </xf>
    <xf numFmtId="0" fontId="4" fillId="0" borderId="0" xfId="0" applyFont="1" applyAlignment="1" applyProtection="1">
      <alignment vertical="center"/>
      <protection locked="0"/>
    </xf>
    <xf numFmtId="0" fontId="0" fillId="0" borderId="1" xfId="0" applyBorder="1" applyProtection="1">
      <protection locked="0"/>
    </xf>
    <xf numFmtId="0" fontId="0" fillId="0" borderId="0" xfId="0" applyAlignment="1" applyProtection="1">
      <alignment vertical="center"/>
      <protection locked="0"/>
    </xf>
    <xf numFmtId="164" fontId="0" fillId="0" borderId="1" xfId="0" applyNumberFormat="1" applyBorder="1" applyAlignment="1" applyProtection="1">
      <alignment vertical="center"/>
      <protection locked="0"/>
    </xf>
    <xf numFmtId="0" fontId="0" fillId="0" borderId="3" xfId="0" applyBorder="1" applyAlignment="1" applyProtection="1">
      <alignment vertical="center"/>
      <protection locked="0"/>
      <extLst>
        <ext xmlns:xfpb="http://schemas.microsoft.com/office/spreadsheetml/2022/featurepropertybag" uri="{C7286773-470A-42A8-94C5-96B5CB345126}">
          <xfpb:xfComplement i="0"/>
        </ext>
      </extLst>
    </xf>
    <xf numFmtId="0" fontId="0" fillId="2" borderId="1" xfId="0" applyFill="1" applyBorder="1"/>
    <xf numFmtId="164" fontId="0" fillId="2" borderId="1" xfId="0" applyNumberFormat="1" applyFill="1" applyBorder="1" applyAlignment="1">
      <alignment vertical="center"/>
    </xf>
    <xf numFmtId="0" fontId="0" fillId="0" borderId="1" xfId="0" applyBorder="1" applyAlignment="1">
      <alignment horizontal="center" vertical="center"/>
    </xf>
    <xf numFmtId="10" fontId="0" fillId="0" borderId="1" xfId="0" applyNumberFormat="1" applyBorder="1" applyAlignment="1">
      <alignment vertical="center"/>
    </xf>
    <xf numFmtId="0" fontId="0" fillId="0" borderId="1" xfId="0" applyBorder="1" applyAlignment="1">
      <alignment vertical="center"/>
      <extLst>
        <ext xmlns:xfpb="http://schemas.microsoft.com/office/spreadsheetml/2022/featurepropertybag" uri="{C7286773-470A-42A8-94C5-96B5CB345126}">
          <xfpb:xfComplement i="0"/>
        </ext>
      </extLst>
    </xf>
    <xf numFmtId="164" fontId="0" fillId="0" borderId="1" xfId="0" applyNumberFormat="1" applyBorder="1" applyProtection="1">
      <protection locked="0"/>
    </xf>
    <xf numFmtId="2" fontId="0" fillId="0" borderId="1" xfId="0" applyNumberFormat="1" applyBorder="1" applyProtection="1">
      <protection locked="0"/>
    </xf>
    <xf numFmtId="2" fontId="0" fillId="0" borderId="1" xfId="0" applyNumberFormat="1" applyBorder="1" applyAlignment="1" applyProtection="1">
      <alignment horizontal="left" vertical="center"/>
      <protection locked="0"/>
    </xf>
    <xf numFmtId="0" fontId="6" fillId="0" borderId="0" xfId="0" applyFont="1" applyAlignment="1">
      <alignment horizontal="left" wrapText="1"/>
    </xf>
    <xf numFmtId="0" fontId="6" fillId="0" borderId="0" xfId="0" applyFont="1" applyAlignment="1">
      <alignment horizontal="center"/>
    </xf>
    <xf numFmtId="0" fontId="4" fillId="3" borderId="1" xfId="0" applyFont="1" applyFill="1" applyBorder="1" applyAlignment="1">
      <alignment horizontal="center" vertical="center"/>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164" fontId="0" fillId="0" borderId="2"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0" xfId="0" applyFont="1" applyAlignment="1">
      <alignment horizontal="center" wrapText="1"/>
    </xf>
    <xf numFmtId="0" fontId="8" fillId="0" borderId="9" xfId="0" applyFont="1" applyBorder="1" applyAlignment="1">
      <alignment horizontal="center" wrapText="1"/>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12" xfId="0" applyFont="1" applyBorder="1" applyAlignment="1">
      <alignment horizontal="center" wrapText="1"/>
    </xf>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8" fillId="0" borderId="2"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0" fillId="0" borderId="1" xfId="0" applyBorder="1" applyAlignment="1" applyProtection="1">
      <alignment horizontal="center"/>
      <protection locked="0"/>
    </xf>
    <xf numFmtId="0" fontId="11" fillId="2" borderId="1" xfId="0" applyFont="1"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0" fillId="0" borderId="5"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pplyProtection="1">
      <alignment horizontal="center" wrapText="1"/>
      <protection locked="0"/>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164" fontId="0" fillId="2" borderId="3" xfId="0" applyNumberFormat="1" applyFill="1" applyBorder="1" applyAlignment="1">
      <alignment horizontal="center" vertical="center"/>
    </xf>
    <xf numFmtId="164" fontId="0" fillId="2" borderId="4" xfId="0" applyNumberFormat="1" applyFill="1" applyBorder="1" applyAlignment="1">
      <alignment horizontal="center"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0" xfId="0" applyFont="1" applyFill="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2"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164" fontId="0" fillId="0" borderId="2" xfId="0" applyNumberFormat="1" applyBorder="1" applyAlignment="1" applyProtection="1">
      <alignment horizontal="center"/>
      <protection locked="0"/>
    </xf>
    <xf numFmtId="164" fontId="0" fillId="0" borderId="4" xfId="0" applyNumberFormat="1" applyBorder="1" applyAlignment="1" applyProtection="1">
      <alignment horizontal="center"/>
      <protection locked="0"/>
    </xf>
    <xf numFmtId="0" fontId="0" fillId="2" borderId="2" xfId="0" applyFill="1" applyBorder="1" applyAlignment="1">
      <alignment horizontal="center"/>
    </xf>
    <xf numFmtId="0" fontId="0" fillId="2" borderId="3" xfId="0" applyFill="1" applyBorder="1" applyAlignment="1">
      <alignment horizont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0" fontId="10"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13" fillId="0" borderId="6"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xf numFmtId="164" fontId="0" fillId="2" borderId="2" xfId="0" applyNumberFormat="1" applyFill="1" applyBorder="1" applyAlignment="1">
      <alignment horizontal="center"/>
    </xf>
    <xf numFmtId="164" fontId="0" fillId="2" borderId="4" xfId="0" applyNumberFormat="1" applyFill="1" applyBorder="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1590335</xdr:colOff>
      <xdr:row>5</xdr:row>
      <xdr:rowOff>153081</xdr:rowOff>
    </xdr:from>
    <xdr:ext cx="184731" cy="264560"/>
    <xdr:sp macro="" textlink="">
      <xdr:nvSpPr>
        <xdr:cNvPr id="2" name="pole tekstowe 1">
          <a:extLst>
            <a:ext uri="{FF2B5EF4-FFF2-40B4-BE49-F238E27FC236}">
              <a16:creationId xmlns:a16="http://schemas.microsoft.com/office/drawing/2014/main" id="{A8779762-7FF6-76F7-C150-0B2491125855}"/>
            </a:ext>
          </a:extLst>
        </xdr:cNvPr>
        <xdr:cNvSpPr txBox="1"/>
      </xdr:nvSpPr>
      <xdr:spPr>
        <a:xfrm>
          <a:off x="1964531" y="1037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oneCellAnchor>
    <xdr:from>
      <xdr:col>2</xdr:col>
      <xdr:colOff>153080</xdr:colOff>
      <xdr:row>5</xdr:row>
      <xdr:rowOff>263639</xdr:rowOff>
    </xdr:from>
    <xdr:ext cx="184731" cy="264560"/>
    <xdr:sp macro="" textlink="">
      <xdr:nvSpPr>
        <xdr:cNvPr id="3" name="pole tekstowe 2">
          <a:extLst>
            <a:ext uri="{FF2B5EF4-FFF2-40B4-BE49-F238E27FC236}">
              <a16:creationId xmlns:a16="http://schemas.microsoft.com/office/drawing/2014/main" id="{E346BAA9-0063-4ED3-8327-DCCDCF1C83AB}"/>
            </a:ext>
          </a:extLst>
        </xdr:cNvPr>
        <xdr:cNvSpPr txBox="1"/>
      </xdr:nvSpPr>
      <xdr:spPr>
        <a:xfrm>
          <a:off x="2874509" y="11481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4</xdr:col>
      <xdr:colOff>263639</xdr:colOff>
      <xdr:row>80</xdr:row>
      <xdr:rowOff>34018</xdr:rowOff>
    </xdr:from>
    <xdr:to>
      <xdr:col>8</xdr:col>
      <xdr:colOff>765402</xdr:colOff>
      <xdr:row>83</xdr:row>
      <xdr:rowOff>25514</xdr:rowOff>
    </xdr:to>
    <xdr:sp macro="" textlink="">
      <xdr:nvSpPr>
        <xdr:cNvPr id="5" name="pole tekstowe 4">
          <a:extLst>
            <a:ext uri="{FF2B5EF4-FFF2-40B4-BE49-F238E27FC236}">
              <a16:creationId xmlns:a16="http://schemas.microsoft.com/office/drawing/2014/main" id="{7C4B90AD-27B2-1FEA-AEC5-1F5D3CE6837E}"/>
            </a:ext>
          </a:extLst>
        </xdr:cNvPr>
        <xdr:cNvSpPr txBox="1"/>
      </xdr:nvSpPr>
      <xdr:spPr>
        <a:xfrm>
          <a:off x="4422322" y="33762723"/>
          <a:ext cx="4252232" cy="55279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l-PL" sz="1100"/>
        </a:p>
      </xdr:txBody>
    </xdr:sp>
    <xdr:clientData/>
  </xdr:twoCellAnchor>
  <xdr:twoCellAnchor>
    <xdr:from>
      <xdr:col>4</xdr:col>
      <xdr:colOff>238125</xdr:colOff>
      <xdr:row>71</xdr:row>
      <xdr:rowOff>178594</xdr:rowOff>
    </xdr:from>
    <xdr:to>
      <xdr:col>8</xdr:col>
      <xdr:colOff>765402</xdr:colOff>
      <xdr:row>75</xdr:row>
      <xdr:rowOff>42523</xdr:rowOff>
    </xdr:to>
    <xdr:sp macro="" textlink="">
      <xdr:nvSpPr>
        <xdr:cNvPr id="6" name="pole tekstowe 5">
          <a:extLst>
            <a:ext uri="{FF2B5EF4-FFF2-40B4-BE49-F238E27FC236}">
              <a16:creationId xmlns:a16="http://schemas.microsoft.com/office/drawing/2014/main" id="{D344AD2C-4114-703F-C274-2D1A0EDD4AF0}"/>
            </a:ext>
          </a:extLst>
        </xdr:cNvPr>
        <xdr:cNvSpPr txBox="1"/>
      </xdr:nvSpPr>
      <xdr:spPr>
        <a:xfrm>
          <a:off x="4396808" y="32206407"/>
          <a:ext cx="4277746" cy="61232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l-PL" sz="1100"/>
        </a:p>
      </xdr:txBody>
    </xdr:sp>
    <xdr:clientData/>
  </xdr:twoCellAnchor>
  <xdr:twoCellAnchor>
    <xdr:from>
      <xdr:col>6</xdr:col>
      <xdr:colOff>552790</xdr:colOff>
      <xdr:row>75</xdr:row>
      <xdr:rowOff>102054</xdr:rowOff>
    </xdr:from>
    <xdr:to>
      <xdr:col>7</xdr:col>
      <xdr:colOff>1411741</xdr:colOff>
      <xdr:row>76</xdr:row>
      <xdr:rowOff>144576</xdr:rowOff>
    </xdr:to>
    <xdr:sp macro="" textlink="">
      <xdr:nvSpPr>
        <xdr:cNvPr id="7" name="pole tekstowe 6">
          <a:extLst>
            <a:ext uri="{FF2B5EF4-FFF2-40B4-BE49-F238E27FC236}">
              <a16:creationId xmlns:a16="http://schemas.microsoft.com/office/drawing/2014/main" id="{8CAC60B1-A84E-083D-FCAF-6F0250C69B5C}"/>
            </a:ext>
          </a:extLst>
        </xdr:cNvPr>
        <xdr:cNvSpPr txBox="1"/>
      </xdr:nvSpPr>
      <xdr:spPr>
        <a:xfrm>
          <a:off x="5766027" y="32878259"/>
          <a:ext cx="1862477" cy="2296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Podpis dyrektora szkoły</a:t>
          </a:r>
        </a:p>
      </xdr:txBody>
    </xdr:sp>
    <xdr:clientData/>
  </xdr:twoCellAnchor>
  <xdr:twoCellAnchor>
    <xdr:from>
      <xdr:col>5</xdr:col>
      <xdr:colOff>323170</xdr:colOff>
      <xdr:row>83</xdr:row>
      <xdr:rowOff>85045</xdr:rowOff>
    </xdr:from>
    <xdr:to>
      <xdr:col>8</xdr:col>
      <xdr:colOff>365692</xdr:colOff>
      <xdr:row>84</xdr:row>
      <xdr:rowOff>127567</xdr:rowOff>
    </xdr:to>
    <xdr:sp macro="" textlink="">
      <xdr:nvSpPr>
        <xdr:cNvPr id="8" name="pole tekstowe 7">
          <a:extLst>
            <a:ext uri="{FF2B5EF4-FFF2-40B4-BE49-F238E27FC236}">
              <a16:creationId xmlns:a16="http://schemas.microsoft.com/office/drawing/2014/main" id="{E7475EC6-ED08-C3A6-9C7F-879BE602D65F}"/>
            </a:ext>
          </a:extLst>
        </xdr:cNvPr>
        <xdr:cNvSpPr txBox="1"/>
      </xdr:nvSpPr>
      <xdr:spPr>
        <a:xfrm>
          <a:off x="5068661" y="34936340"/>
          <a:ext cx="3206183" cy="2296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Podpis osoby reprezentującej organ prowadzący</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4"/>
  <sheetViews>
    <sheetView tabSelected="1" topLeftCell="A44" zoomScale="90" zoomScaleNormal="90" workbookViewId="0">
      <selection activeCell="B57" sqref="B57:F57"/>
    </sheetView>
  </sheetViews>
  <sheetFormatPr defaultColWidth="9.140625" defaultRowHeight="15" x14ac:dyDescent="0.25"/>
  <cols>
    <col min="1" max="1" width="5.5703125" style="1" customWidth="1"/>
    <col min="2" max="2" width="35.140625" style="1" customWidth="1"/>
    <col min="3" max="3" width="9.140625" style="1"/>
    <col min="4" max="4" width="12.42578125" style="1" customWidth="1"/>
    <col min="5" max="5" width="8.85546875" style="1" customWidth="1"/>
    <col min="6" max="6" width="7" style="1" customWidth="1"/>
    <col min="7" max="7" width="15" style="1" customWidth="1"/>
    <col min="8" max="8" width="25.42578125" style="1" customWidth="1"/>
    <col min="9" max="9" width="28" style="1" customWidth="1"/>
    <col min="10" max="16384" width="9.140625" style="1"/>
  </cols>
  <sheetData>
    <row r="1" spans="1:14" ht="30" customHeight="1" x14ac:dyDescent="0.25">
      <c r="A1" s="44" t="s">
        <v>59</v>
      </c>
      <c r="B1" s="45"/>
      <c r="C1" s="45"/>
      <c r="D1" s="45"/>
      <c r="E1" s="45"/>
      <c r="F1" s="45"/>
      <c r="G1" s="45"/>
      <c r="H1" s="45"/>
      <c r="I1" s="46"/>
    </row>
    <row r="2" spans="1:14" ht="24.95" customHeight="1" x14ac:dyDescent="0.25">
      <c r="A2" s="70" t="s">
        <v>63</v>
      </c>
      <c r="B2" s="71"/>
      <c r="C2" s="71"/>
      <c r="D2" s="71"/>
      <c r="E2" s="71"/>
      <c r="F2" s="71"/>
      <c r="G2" s="71"/>
      <c r="H2" s="71"/>
      <c r="I2" s="72"/>
    </row>
    <row r="3" spans="1:14" s="2" customFormat="1" ht="30" customHeight="1" x14ac:dyDescent="0.25">
      <c r="A3" s="138" t="s">
        <v>65</v>
      </c>
      <c r="B3" s="139"/>
      <c r="C3" s="139"/>
      <c r="D3" s="139"/>
      <c r="E3" s="139"/>
      <c r="F3" s="140">
        <v>2026</v>
      </c>
      <c r="G3" s="140"/>
      <c r="H3" s="140"/>
      <c r="I3" s="140"/>
      <c r="N3" s="3"/>
    </row>
    <row r="4" spans="1:14" s="2" customFormat="1" ht="30" customHeight="1" x14ac:dyDescent="0.25">
      <c r="A4" s="47"/>
      <c r="B4" s="48"/>
      <c r="C4" s="48"/>
      <c r="D4" s="48"/>
      <c r="E4" s="49"/>
      <c r="F4" s="59"/>
      <c r="G4" s="60"/>
      <c r="H4" s="60"/>
      <c r="I4" s="61"/>
    </row>
    <row r="5" spans="1:14" s="2" customFormat="1" ht="30" customHeight="1" x14ac:dyDescent="0.2">
      <c r="A5" s="50"/>
      <c r="B5" s="51"/>
      <c r="C5" s="51"/>
      <c r="D5" s="51"/>
      <c r="E5" s="52"/>
      <c r="F5" s="56" t="s">
        <v>46</v>
      </c>
      <c r="G5" s="57"/>
      <c r="H5" s="57"/>
      <c r="I5" s="58"/>
    </row>
    <row r="6" spans="1:14" s="2" customFormat="1" ht="30" customHeight="1" x14ac:dyDescent="0.2">
      <c r="A6" s="50"/>
      <c r="B6" s="51"/>
      <c r="C6" s="51"/>
      <c r="D6" s="51"/>
      <c r="E6" s="52"/>
      <c r="F6" s="62"/>
      <c r="G6" s="63"/>
      <c r="H6" s="63"/>
      <c r="I6" s="64"/>
    </row>
    <row r="7" spans="1:14" ht="30.6" customHeight="1" x14ac:dyDescent="0.25">
      <c r="A7" s="53"/>
      <c r="B7" s="54"/>
      <c r="C7" s="54"/>
      <c r="D7" s="54"/>
      <c r="E7" s="55"/>
      <c r="F7" s="56" t="s">
        <v>0</v>
      </c>
      <c r="G7" s="57"/>
      <c r="H7" s="57"/>
      <c r="I7" s="58"/>
    </row>
    <row r="8" spans="1:14" ht="58.5" customHeight="1" x14ac:dyDescent="0.25">
      <c r="A8" s="141" t="s">
        <v>57</v>
      </c>
      <c r="B8" s="142"/>
      <c r="C8" s="142"/>
      <c r="D8" s="142"/>
      <c r="E8" s="142"/>
      <c r="F8" s="142"/>
      <c r="G8" s="142"/>
      <c r="H8" s="142"/>
      <c r="I8" s="143"/>
    </row>
    <row r="9" spans="1:14" ht="67.5" customHeight="1" x14ac:dyDescent="0.25">
      <c r="A9" s="68" t="s">
        <v>67</v>
      </c>
      <c r="B9" s="144"/>
      <c r="C9" s="144"/>
      <c r="D9" s="144"/>
      <c r="E9" s="145"/>
      <c r="F9" s="59"/>
      <c r="G9" s="60"/>
      <c r="H9" s="60"/>
      <c r="I9" s="61"/>
      <c r="N9"/>
    </row>
    <row r="10" spans="1:14" ht="35.1" customHeight="1" x14ac:dyDescent="0.25">
      <c r="A10" s="144" t="s">
        <v>58</v>
      </c>
      <c r="B10" s="144"/>
      <c r="C10" s="144"/>
      <c r="D10" s="144"/>
      <c r="E10" s="145"/>
      <c r="F10" s="59"/>
      <c r="G10" s="60"/>
      <c r="H10" s="60"/>
      <c r="I10" s="61"/>
    </row>
    <row r="11" spans="1:14" ht="35.1" customHeight="1" x14ac:dyDescent="0.25">
      <c r="A11" s="67" t="s">
        <v>56</v>
      </c>
      <c r="B11" s="68"/>
      <c r="C11" s="68"/>
      <c r="D11" s="68"/>
      <c r="E11" s="69"/>
      <c r="F11" s="59"/>
      <c r="G11" s="60"/>
      <c r="H11" s="60"/>
      <c r="I11" s="61"/>
    </row>
    <row r="12" spans="1:14" ht="35.1" customHeight="1" x14ac:dyDescent="0.25">
      <c r="A12" s="67" t="s">
        <v>60</v>
      </c>
      <c r="B12" s="68"/>
      <c r="C12" s="68"/>
      <c r="D12" s="68"/>
      <c r="E12" s="69"/>
      <c r="F12" s="59"/>
      <c r="G12" s="60"/>
      <c r="H12" s="60"/>
      <c r="I12" s="61"/>
    </row>
    <row r="13" spans="1:14" ht="35.1" customHeight="1" x14ac:dyDescent="0.25">
      <c r="A13" s="67" t="s">
        <v>39</v>
      </c>
      <c r="B13" s="68"/>
      <c r="C13" s="68"/>
      <c r="D13" s="68"/>
      <c r="E13" s="69"/>
      <c r="F13" s="59"/>
      <c r="G13" s="60"/>
      <c r="H13" s="60"/>
      <c r="I13" s="61"/>
    </row>
    <row r="14" spans="1:14" ht="35.1" customHeight="1" x14ac:dyDescent="0.25">
      <c r="A14" s="67" t="s">
        <v>40</v>
      </c>
      <c r="B14" s="68"/>
      <c r="C14" s="68"/>
      <c r="D14" s="68"/>
      <c r="E14" s="69"/>
      <c r="F14" s="59"/>
      <c r="G14" s="60"/>
      <c r="H14" s="60"/>
      <c r="I14" s="61"/>
    </row>
    <row r="15" spans="1:14" ht="35.1" customHeight="1" x14ac:dyDescent="0.25">
      <c r="A15" s="66" t="s">
        <v>6</v>
      </c>
      <c r="B15" s="66"/>
      <c r="C15" s="66"/>
      <c r="D15" s="66"/>
      <c r="E15" s="66"/>
      <c r="F15" s="65"/>
      <c r="G15" s="65"/>
      <c r="H15" s="65"/>
      <c r="I15" s="65"/>
    </row>
    <row r="16" spans="1:14" ht="35.1" customHeight="1" x14ac:dyDescent="0.25">
      <c r="A16" s="66" t="s">
        <v>7</v>
      </c>
      <c r="B16" s="66"/>
      <c r="C16" s="66"/>
      <c r="D16" s="66"/>
      <c r="E16" s="66"/>
      <c r="F16" s="65"/>
      <c r="G16" s="65"/>
      <c r="H16" s="65"/>
      <c r="I16" s="65"/>
    </row>
    <row r="17" spans="1:9" ht="35.1" customHeight="1" x14ac:dyDescent="0.25">
      <c r="A17" s="66" t="s">
        <v>11</v>
      </c>
      <c r="B17" s="66"/>
      <c r="C17" s="66"/>
      <c r="D17" s="66"/>
      <c r="E17" s="66"/>
      <c r="F17" s="65"/>
      <c r="G17" s="65"/>
      <c r="H17" s="65"/>
      <c r="I17" s="65"/>
    </row>
    <row r="18" spans="1:9" ht="35.1" customHeight="1" x14ac:dyDescent="0.25">
      <c r="A18" s="134" t="s">
        <v>61</v>
      </c>
      <c r="B18" s="135"/>
      <c r="C18" s="135"/>
      <c r="D18" s="135"/>
      <c r="E18" s="136"/>
      <c r="F18" s="59"/>
      <c r="G18" s="60"/>
      <c r="H18" s="60"/>
      <c r="I18" s="61"/>
    </row>
    <row r="19" spans="1:9" ht="58.5" customHeight="1" x14ac:dyDescent="0.25">
      <c r="A19" s="19" t="s">
        <v>1</v>
      </c>
      <c r="B19" s="19"/>
      <c r="C19" s="19"/>
      <c r="D19" s="19"/>
      <c r="E19" s="19"/>
      <c r="F19" s="19"/>
      <c r="G19" s="19"/>
      <c r="H19" s="19"/>
      <c r="I19" s="19"/>
    </row>
    <row r="20" spans="1:9" ht="32.1" customHeight="1" x14ac:dyDescent="0.25">
      <c r="A20" s="38" t="s">
        <v>5</v>
      </c>
      <c r="B20" s="39"/>
      <c r="C20" s="40"/>
      <c r="D20" s="26"/>
      <c r="E20" s="27"/>
      <c r="F20" s="27"/>
      <c r="G20" s="27"/>
      <c r="H20" s="27"/>
      <c r="I20" s="28"/>
    </row>
    <row r="21" spans="1:9" ht="32.1" customHeight="1" x14ac:dyDescent="0.25">
      <c r="A21" s="38" t="s">
        <v>9</v>
      </c>
      <c r="B21" s="39"/>
      <c r="C21" s="40"/>
      <c r="D21" s="26"/>
      <c r="E21" s="27"/>
      <c r="F21" s="27"/>
      <c r="G21" s="27"/>
      <c r="H21" s="27"/>
      <c r="I21" s="28"/>
    </row>
    <row r="22" spans="1:9" ht="32.1" customHeight="1" x14ac:dyDescent="0.25">
      <c r="A22" s="106" t="s">
        <v>38</v>
      </c>
      <c r="B22" s="107"/>
      <c r="C22" s="108"/>
      <c r="D22" s="29" t="s">
        <v>6</v>
      </c>
      <c r="E22" s="30"/>
      <c r="F22" s="31"/>
      <c r="G22" s="32"/>
      <c r="H22" s="33"/>
      <c r="I22" s="34"/>
    </row>
    <row r="23" spans="1:9" ht="32.1" customHeight="1" x14ac:dyDescent="0.25">
      <c r="A23" s="109"/>
      <c r="B23" s="110"/>
      <c r="C23" s="111"/>
      <c r="D23" s="29" t="s">
        <v>7</v>
      </c>
      <c r="E23" s="30"/>
      <c r="F23" s="31"/>
      <c r="G23" s="32"/>
      <c r="H23" s="33"/>
      <c r="I23" s="34"/>
    </row>
    <row r="24" spans="1:9" ht="32.1" customHeight="1" x14ac:dyDescent="0.25">
      <c r="A24" s="112"/>
      <c r="B24" s="113"/>
      <c r="C24" s="114"/>
      <c r="D24" s="29" t="s">
        <v>8</v>
      </c>
      <c r="E24" s="30"/>
      <c r="F24" s="31"/>
      <c r="G24" s="32"/>
      <c r="H24" s="33"/>
      <c r="I24" s="34"/>
    </row>
    <row r="25" spans="1:9" ht="32.1" customHeight="1" x14ac:dyDescent="0.25">
      <c r="A25" s="38" t="s">
        <v>11</v>
      </c>
      <c r="B25" s="39"/>
      <c r="C25" s="40"/>
      <c r="D25" s="32"/>
      <c r="E25" s="33"/>
      <c r="F25" s="33"/>
      <c r="G25" s="33"/>
      <c r="H25" s="33"/>
      <c r="I25" s="34"/>
    </row>
    <row r="26" spans="1:9" ht="32.1" customHeight="1" x14ac:dyDescent="0.25">
      <c r="A26" s="115" t="s">
        <v>61</v>
      </c>
      <c r="B26" s="39"/>
      <c r="C26" s="40"/>
      <c r="D26" s="32"/>
      <c r="E26" s="33"/>
      <c r="F26" s="33"/>
      <c r="G26" s="33"/>
      <c r="H26" s="33"/>
      <c r="I26" s="34"/>
    </row>
    <row r="27" spans="1:9" ht="32.1" customHeight="1" x14ac:dyDescent="0.25">
      <c r="A27" s="116" t="s">
        <v>39</v>
      </c>
      <c r="B27" s="117"/>
      <c r="C27" s="118"/>
      <c r="D27" s="32"/>
      <c r="E27" s="33"/>
      <c r="F27" s="33"/>
      <c r="G27" s="33"/>
      <c r="H27" s="33"/>
      <c r="I27" s="34"/>
    </row>
    <row r="28" spans="1:9" ht="32.1" customHeight="1" x14ac:dyDescent="0.25">
      <c r="A28" s="116" t="s">
        <v>40</v>
      </c>
      <c r="B28" s="117"/>
      <c r="C28" s="118"/>
      <c r="D28" s="32"/>
      <c r="E28" s="33"/>
      <c r="F28" s="33"/>
      <c r="G28" s="33"/>
      <c r="H28" s="33"/>
      <c r="I28" s="34"/>
    </row>
    <row r="29" spans="1:9" ht="32.1" customHeight="1" x14ac:dyDescent="0.25">
      <c r="A29" s="106" t="s">
        <v>15</v>
      </c>
      <c r="B29" s="107"/>
      <c r="C29" s="108"/>
      <c r="D29" s="29" t="s">
        <v>6</v>
      </c>
      <c r="E29" s="30"/>
      <c r="F29" s="31"/>
      <c r="G29" s="32"/>
      <c r="H29" s="33"/>
      <c r="I29" s="34"/>
    </row>
    <row r="30" spans="1:9" ht="32.1" customHeight="1" x14ac:dyDescent="0.25">
      <c r="A30" s="109"/>
      <c r="B30" s="110"/>
      <c r="C30" s="111"/>
      <c r="D30" s="29" t="s">
        <v>7</v>
      </c>
      <c r="E30" s="30"/>
      <c r="F30" s="31"/>
      <c r="G30" s="32"/>
      <c r="H30" s="33"/>
      <c r="I30" s="34"/>
    </row>
    <row r="31" spans="1:9" ht="32.1" customHeight="1" x14ac:dyDescent="0.25">
      <c r="A31" s="112"/>
      <c r="B31" s="113"/>
      <c r="C31" s="114"/>
      <c r="D31" s="29" t="s">
        <v>8</v>
      </c>
      <c r="E31" s="30"/>
      <c r="F31" s="31"/>
      <c r="G31" s="32"/>
      <c r="H31" s="33"/>
      <c r="I31" s="34"/>
    </row>
    <row r="32" spans="1:9" ht="32.1" customHeight="1" x14ac:dyDescent="0.25">
      <c r="A32" s="119" t="s">
        <v>41</v>
      </c>
      <c r="B32" s="120"/>
      <c r="C32" s="121"/>
      <c r="D32" s="92" t="s">
        <v>42</v>
      </c>
      <c r="E32" s="93"/>
      <c r="F32" s="94"/>
      <c r="G32" s="32"/>
      <c r="H32" s="33"/>
      <c r="I32" s="34"/>
    </row>
    <row r="33" spans="1:9" ht="32.1" customHeight="1" x14ac:dyDescent="0.25">
      <c r="A33" s="122"/>
      <c r="B33" s="123"/>
      <c r="C33" s="124"/>
      <c r="D33" s="92" t="s">
        <v>43</v>
      </c>
      <c r="E33" s="93"/>
      <c r="F33" s="94"/>
      <c r="G33" s="32"/>
      <c r="H33" s="33"/>
      <c r="I33" s="34"/>
    </row>
    <row r="34" spans="1:9" ht="32.1" customHeight="1" x14ac:dyDescent="0.25">
      <c r="A34" s="122"/>
      <c r="B34" s="123"/>
      <c r="C34" s="124"/>
      <c r="D34" s="92" t="s">
        <v>44</v>
      </c>
      <c r="E34" s="93"/>
      <c r="F34" s="94"/>
      <c r="G34" s="32"/>
      <c r="H34" s="33"/>
      <c r="I34" s="34"/>
    </row>
    <row r="35" spans="1:9" ht="32.1" customHeight="1" x14ac:dyDescent="0.25">
      <c r="A35" s="125"/>
      <c r="B35" s="126"/>
      <c r="C35" s="127"/>
      <c r="D35" s="92" t="s">
        <v>12</v>
      </c>
      <c r="E35" s="93"/>
      <c r="F35" s="94"/>
      <c r="G35" s="26"/>
      <c r="H35" s="27"/>
      <c r="I35" s="28"/>
    </row>
    <row r="36" spans="1:9" ht="32.1" customHeight="1" x14ac:dyDescent="0.25">
      <c r="A36" s="149" t="s">
        <v>72</v>
      </c>
      <c r="B36" s="150"/>
      <c r="C36" s="150"/>
      <c r="D36" s="150"/>
      <c r="E36" s="150"/>
      <c r="F36" s="151"/>
      <c r="G36" s="26"/>
      <c r="H36" s="27"/>
      <c r="I36" s="28"/>
    </row>
    <row r="37" spans="1:9" ht="32.1" customHeight="1" x14ac:dyDescent="0.25">
      <c r="A37" s="35" t="s">
        <v>73</v>
      </c>
      <c r="B37" s="36"/>
      <c r="C37" s="36"/>
      <c r="D37" s="36"/>
      <c r="E37" s="36"/>
      <c r="F37" s="37"/>
      <c r="G37" s="41"/>
      <c r="H37" s="42"/>
      <c r="I37" s="43"/>
    </row>
    <row r="38" spans="1:9" ht="60" customHeight="1" x14ac:dyDescent="0.25">
      <c r="A38" s="19" t="s">
        <v>18</v>
      </c>
      <c r="B38" s="19"/>
      <c r="C38" s="19"/>
      <c r="D38" s="19"/>
      <c r="E38" s="19"/>
      <c r="F38" s="19"/>
      <c r="G38" s="19"/>
      <c r="H38" s="19"/>
      <c r="I38" s="19"/>
    </row>
    <row r="39" spans="1:9" ht="91.15" customHeight="1" x14ac:dyDescent="0.25">
      <c r="A39" s="101" t="s">
        <v>62</v>
      </c>
      <c r="B39" s="102"/>
      <c r="C39" s="102"/>
      <c r="D39" s="103"/>
      <c r="E39" s="20"/>
      <c r="F39" s="21"/>
      <c r="G39" s="21"/>
      <c r="H39" s="21"/>
      <c r="I39" s="22"/>
    </row>
    <row r="40" spans="1:9" ht="31.15" customHeight="1" x14ac:dyDescent="0.25">
      <c r="A40" s="95" t="s">
        <v>45</v>
      </c>
      <c r="B40" s="96"/>
      <c r="C40" s="96"/>
      <c r="D40" s="97"/>
      <c r="E40" s="23" t="s">
        <v>20</v>
      </c>
      <c r="F40" s="24"/>
      <c r="G40" s="24"/>
      <c r="H40" s="25"/>
      <c r="I40" s="16"/>
    </row>
    <row r="41" spans="1:9" ht="31.15" customHeight="1" x14ac:dyDescent="0.25">
      <c r="A41" s="98"/>
      <c r="B41" s="99"/>
      <c r="C41" s="99"/>
      <c r="D41" s="100"/>
      <c r="E41" s="23" t="s">
        <v>19</v>
      </c>
      <c r="F41" s="24"/>
      <c r="G41" s="24"/>
      <c r="H41" s="25"/>
      <c r="I41" s="16"/>
    </row>
    <row r="42" spans="1:9" s="4" customFormat="1" ht="60" customHeight="1" x14ac:dyDescent="0.25">
      <c r="A42" s="76" t="s">
        <v>21</v>
      </c>
      <c r="B42" s="77"/>
      <c r="C42" s="77"/>
      <c r="D42" s="77"/>
      <c r="E42" s="77"/>
      <c r="F42" s="77"/>
      <c r="G42" s="77"/>
      <c r="H42" s="77"/>
      <c r="I42" s="78"/>
    </row>
    <row r="43" spans="1:9" ht="28.5" customHeight="1" x14ac:dyDescent="0.25">
      <c r="A43" s="89" t="s">
        <v>52</v>
      </c>
      <c r="B43" s="90"/>
      <c r="C43" s="90"/>
      <c r="D43" s="90"/>
      <c r="E43" s="90"/>
      <c r="F43" s="90"/>
      <c r="G43" s="91"/>
      <c r="H43" s="128"/>
      <c r="I43" s="129"/>
    </row>
    <row r="44" spans="1:9" ht="29.25" customHeight="1" x14ac:dyDescent="0.25">
      <c r="A44" s="89" t="s">
        <v>22</v>
      </c>
      <c r="B44" s="90"/>
      <c r="C44" s="90"/>
      <c r="D44" s="90"/>
      <c r="E44" s="90"/>
      <c r="F44" s="90"/>
      <c r="G44" s="91"/>
      <c r="H44" s="128"/>
      <c r="I44" s="129"/>
    </row>
    <row r="45" spans="1:9" ht="29.25" customHeight="1" x14ac:dyDescent="0.25">
      <c r="A45" s="154" t="s">
        <v>69</v>
      </c>
      <c r="B45" s="155"/>
      <c r="C45" s="155"/>
      <c r="D45" s="155"/>
      <c r="E45" s="155"/>
      <c r="F45" s="155"/>
      <c r="G45" s="156"/>
      <c r="H45" s="157">
        <f>H43+H44</f>
        <v>0</v>
      </c>
      <c r="I45" s="158"/>
    </row>
    <row r="46" spans="1:9" ht="60" customHeight="1" x14ac:dyDescent="0.25">
      <c r="A46" s="76" t="s">
        <v>23</v>
      </c>
      <c r="B46" s="77"/>
      <c r="C46" s="77"/>
      <c r="D46" s="77"/>
      <c r="E46" s="77"/>
      <c r="F46" s="77"/>
      <c r="G46" s="77"/>
      <c r="H46" s="77"/>
      <c r="I46" s="78"/>
    </row>
    <row r="47" spans="1:9" ht="30" customHeight="1" x14ac:dyDescent="0.25">
      <c r="A47" s="9" t="s">
        <v>25</v>
      </c>
      <c r="B47" s="130" t="s">
        <v>68</v>
      </c>
      <c r="C47" s="131"/>
      <c r="D47" s="131"/>
      <c r="E47" s="131"/>
      <c r="F47" s="131"/>
      <c r="G47" s="9" t="s">
        <v>47</v>
      </c>
      <c r="H47" s="9" t="s">
        <v>36</v>
      </c>
      <c r="I47" s="9" t="s">
        <v>37</v>
      </c>
    </row>
    <row r="48" spans="1:9" ht="30" customHeight="1" x14ac:dyDescent="0.25">
      <c r="A48" s="5" t="s">
        <v>2</v>
      </c>
      <c r="B48" s="88" t="s">
        <v>80</v>
      </c>
      <c r="C48" s="60"/>
      <c r="D48" s="60"/>
      <c r="E48" s="60"/>
      <c r="F48" s="61"/>
      <c r="G48" s="15">
        <v>1</v>
      </c>
      <c r="H48" s="14">
        <v>11267.8</v>
      </c>
      <c r="I48" s="14">
        <f>G48*H48</f>
        <v>11267.8</v>
      </c>
    </row>
    <row r="49" spans="1:9" ht="30" customHeight="1" x14ac:dyDescent="0.25">
      <c r="A49" s="5" t="s">
        <v>3</v>
      </c>
      <c r="B49" s="59" t="s">
        <v>81</v>
      </c>
      <c r="C49" s="60"/>
      <c r="D49" s="60"/>
      <c r="E49" s="60"/>
      <c r="F49" s="61"/>
      <c r="G49" s="15">
        <v>1</v>
      </c>
      <c r="H49" s="14">
        <v>2325.6999999999998</v>
      </c>
      <c r="I49" s="14">
        <f t="shared" ref="I49:I60" si="0">G49*H49</f>
        <v>2325.6999999999998</v>
      </c>
    </row>
    <row r="50" spans="1:9" ht="30" customHeight="1" x14ac:dyDescent="0.25">
      <c r="A50" s="5" t="s">
        <v>4</v>
      </c>
      <c r="B50" s="59" t="s">
        <v>82</v>
      </c>
      <c r="C50" s="60"/>
      <c r="D50" s="60"/>
      <c r="E50" s="60"/>
      <c r="F50" s="61"/>
      <c r="G50" s="15">
        <v>1</v>
      </c>
      <c r="H50" s="14">
        <v>1299.9000000000001</v>
      </c>
      <c r="I50" s="14">
        <f t="shared" si="0"/>
        <v>1299.9000000000001</v>
      </c>
    </row>
    <row r="51" spans="1:9" ht="30" customHeight="1" x14ac:dyDescent="0.25">
      <c r="A51" s="5" t="s">
        <v>10</v>
      </c>
      <c r="B51" s="59" t="s">
        <v>75</v>
      </c>
      <c r="C51" s="60"/>
      <c r="D51" s="60"/>
      <c r="E51" s="60"/>
      <c r="F51" s="61"/>
      <c r="G51" s="15">
        <v>1</v>
      </c>
      <c r="H51" s="14">
        <v>209.9</v>
      </c>
      <c r="I51" s="14">
        <f t="shared" si="0"/>
        <v>209.9</v>
      </c>
    </row>
    <row r="52" spans="1:9" ht="30" customHeight="1" x14ac:dyDescent="0.25">
      <c r="A52" s="5" t="s">
        <v>13</v>
      </c>
      <c r="B52" s="59" t="s">
        <v>76</v>
      </c>
      <c r="C52" s="60"/>
      <c r="D52" s="60"/>
      <c r="E52" s="60"/>
      <c r="F52" s="61"/>
      <c r="G52" s="15">
        <v>1</v>
      </c>
      <c r="H52" s="14">
        <v>319.89999999999998</v>
      </c>
      <c r="I52" s="14">
        <f t="shared" si="0"/>
        <v>319.89999999999998</v>
      </c>
    </row>
    <row r="53" spans="1:9" ht="30" customHeight="1" x14ac:dyDescent="0.25">
      <c r="A53" s="5" t="s">
        <v>14</v>
      </c>
      <c r="B53" s="88" t="s">
        <v>83</v>
      </c>
      <c r="C53" s="60"/>
      <c r="D53" s="60"/>
      <c r="E53" s="60"/>
      <c r="F53" s="61"/>
      <c r="G53" s="15">
        <v>1</v>
      </c>
      <c r="H53" s="14">
        <v>7999.9</v>
      </c>
      <c r="I53" s="14">
        <f t="shared" si="0"/>
        <v>7999.9</v>
      </c>
    </row>
    <row r="54" spans="1:9" ht="30" customHeight="1" x14ac:dyDescent="0.25">
      <c r="A54" s="5" t="s">
        <v>16</v>
      </c>
      <c r="B54" s="59" t="s">
        <v>77</v>
      </c>
      <c r="C54" s="60"/>
      <c r="D54" s="60"/>
      <c r="E54" s="60"/>
      <c r="F54" s="61"/>
      <c r="G54" s="15">
        <v>1</v>
      </c>
      <c r="H54" s="14">
        <v>999.9</v>
      </c>
      <c r="I54" s="14">
        <f t="shared" si="0"/>
        <v>999.9</v>
      </c>
    </row>
    <row r="55" spans="1:9" ht="30" customHeight="1" x14ac:dyDescent="0.25">
      <c r="A55" s="5" t="s">
        <v>17</v>
      </c>
      <c r="B55" s="59" t="s">
        <v>78</v>
      </c>
      <c r="C55" s="60"/>
      <c r="D55" s="60"/>
      <c r="E55" s="60"/>
      <c r="F55" s="61"/>
      <c r="G55" s="15">
        <v>1</v>
      </c>
      <c r="H55" s="14">
        <v>999</v>
      </c>
      <c r="I55" s="14">
        <f t="shared" si="0"/>
        <v>999</v>
      </c>
    </row>
    <row r="56" spans="1:9" ht="30" customHeight="1" x14ac:dyDescent="0.25">
      <c r="A56" s="5" t="s">
        <v>31</v>
      </c>
      <c r="B56" s="88" t="s">
        <v>84</v>
      </c>
      <c r="C56" s="60"/>
      <c r="D56" s="60"/>
      <c r="E56" s="60"/>
      <c r="F56" s="61"/>
      <c r="G56" s="15">
        <v>8</v>
      </c>
      <c r="H56" s="14">
        <v>524.4</v>
      </c>
      <c r="I56" s="14">
        <f t="shared" si="0"/>
        <v>4195.2</v>
      </c>
    </row>
    <row r="57" spans="1:9" ht="30" customHeight="1" x14ac:dyDescent="0.25">
      <c r="A57" s="5" t="s">
        <v>32</v>
      </c>
      <c r="B57" s="59"/>
      <c r="C57" s="60"/>
      <c r="D57" s="60"/>
      <c r="E57" s="60"/>
      <c r="F57" s="61"/>
      <c r="G57" s="15"/>
      <c r="H57" s="14"/>
      <c r="I57" s="14">
        <f t="shared" si="0"/>
        <v>0</v>
      </c>
    </row>
    <row r="58" spans="1:9" ht="30" customHeight="1" x14ac:dyDescent="0.25">
      <c r="A58" s="5" t="s">
        <v>33</v>
      </c>
      <c r="B58" s="59"/>
      <c r="C58" s="60"/>
      <c r="D58" s="60"/>
      <c r="E58" s="60"/>
      <c r="F58" s="61"/>
      <c r="G58" s="15"/>
      <c r="H58" s="14"/>
      <c r="I58" s="14">
        <f t="shared" si="0"/>
        <v>0</v>
      </c>
    </row>
    <row r="59" spans="1:9" ht="30" customHeight="1" x14ac:dyDescent="0.25">
      <c r="A59" s="5" t="s">
        <v>34</v>
      </c>
      <c r="B59" s="59"/>
      <c r="C59" s="60"/>
      <c r="D59" s="60"/>
      <c r="E59" s="60"/>
      <c r="F59" s="61"/>
      <c r="G59" s="15"/>
      <c r="H59" s="14"/>
      <c r="I59" s="14">
        <f t="shared" si="0"/>
        <v>0</v>
      </c>
    </row>
    <row r="60" spans="1:9" ht="30" customHeight="1" x14ac:dyDescent="0.25">
      <c r="A60" s="5" t="s">
        <v>35</v>
      </c>
      <c r="B60" s="59"/>
      <c r="C60" s="60"/>
      <c r="D60" s="60"/>
      <c r="E60" s="60"/>
      <c r="F60" s="61"/>
      <c r="G60" s="15"/>
      <c r="H60" s="14"/>
      <c r="I60" s="14">
        <f t="shared" si="0"/>
        <v>0</v>
      </c>
    </row>
    <row r="61" spans="1:9" s="6" customFormat="1" ht="24.95" customHeight="1" x14ac:dyDescent="0.25">
      <c r="A61" s="73" t="s">
        <v>26</v>
      </c>
      <c r="B61" s="74"/>
      <c r="C61" s="74"/>
      <c r="D61" s="74"/>
      <c r="E61" s="74"/>
      <c r="F61" s="74"/>
      <c r="G61" s="74"/>
      <c r="H61" s="75"/>
      <c r="I61" s="10">
        <f>SUM(I48:I60)</f>
        <v>29617.200000000001</v>
      </c>
    </row>
    <row r="62" spans="1:9" ht="99.6" customHeight="1" x14ac:dyDescent="0.25">
      <c r="A62" s="82" t="s">
        <v>24</v>
      </c>
      <c r="B62" s="83"/>
      <c r="C62" s="83"/>
      <c r="D62" s="83"/>
      <c r="E62" s="83"/>
      <c r="F62" s="84"/>
      <c r="G62" s="79" t="s">
        <v>79</v>
      </c>
      <c r="H62" s="80"/>
      <c r="I62" s="81"/>
    </row>
    <row r="63" spans="1:9" ht="60" customHeight="1" x14ac:dyDescent="0.25">
      <c r="A63" s="76" t="s">
        <v>27</v>
      </c>
      <c r="B63" s="77"/>
      <c r="C63" s="77"/>
      <c r="D63" s="77"/>
      <c r="E63" s="77"/>
      <c r="F63" s="77"/>
      <c r="G63" s="77"/>
      <c r="H63" s="77"/>
      <c r="I63" s="78"/>
    </row>
    <row r="64" spans="1:9" s="6" customFormat="1" ht="30" customHeight="1" x14ac:dyDescent="0.25">
      <c r="A64" s="23" t="s">
        <v>28</v>
      </c>
      <c r="B64" s="24"/>
      <c r="C64" s="24"/>
      <c r="D64" s="24"/>
      <c r="E64" s="24"/>
      <c r="F64" s="24"/>
      <c r="G64" s="25"/>
      <c r="H64" s="41">
        <f>G37+H45</f>
        <v>0</v>
      </c>
      <c r="I64" s="43"/>
    </row>
    <row r="65" spans="1:9" s="6" customFormat="1" ht="30" customHeight="1" x14ac:dyDescent="0.25">
      <c r="A65" s="85"/>
      <c r="B65" s="86"/>
      <c r="C65" s="86"/>
      <c r="D65" s="86"/>
      <c r="E65" s="86"/>
      <c r="F65" s="86"/>
      <c r="G65" s="87"/>
      <c r="H65" s="11" t="s">
        <v>49</v>
      </c>
      <c r="I65" s="11" t="s">
        <v>48</v>
      </c>
    </row>
    <row r="66" spans="1:9" s="6" customFormat="1" ht="30" customHeight="1" x14ac:dyDescent="0.25">
      <c r="A66" s="23" t="s">
        <v>29</v>
      </c>
      <c r="B66" s="24"/>
      <c r="C66" s="24"/>
      <c r="D66" s="24"/>
      <c r="E66" s="24"/>
      <c r="F66" s="24"/>
      <c r="G66" s="25"/>
      <c r="H66" s="7"/>
      <c r="I66" s="12" t="e">
        <f>H66/H64</f>
        <v>#DIV/0!</v>
      </c>
    </row>
    <row r="67" spans="1:9" s="6" customFormat="1" ht="30" customHeight="1" x14ac:dyDescent="0.25">
      <c r="A67" s="23" t="s">
        <v>30</v>
      </c>
      <c r="B67" s="24"/>
      <c r="C67" s="24"/>
      <c r="D67" s="24"/>
      <c r="E67" s="24"/>
      <c r="F67" s="24"/>
      <c r="G67" s="25"/>
      <c r="H67" s="7"/>
      <c r="I67" s="12" t="e">
        <f>H67/H64</f>
        <v>#DIV/0!</v>
      </c>
    </row>
    <row r="68" spans="1:9" s="6" customFormat="1" ht="30" customHeight="1" x14ac:dyDescent="0.25">
      <c r="A68" s="101" t="s">
        <v>70</v>
      </c>
      <c r="B68" s="102"/>
      <c r="C68" s="102"/>
      <c r="D68" s="102"/>
      <c r="E68" s="102"/>
      <c r="F68" s="102"/>
      <c r="G68" s="103"/>
      <c r="H68" s="104">
        <f>H66+H45</f>
        <v>0</v>
      </c>
      <c r="I68" s="105"/>
    </row>
    <row r="69" spans="1:9" s="6" customFormat="1" ht="60" customHeight="1" x14ac:dyDescent="0.25">
      <c r="A69" s="77" t="s">
        <v>50</v>
      </c>
      <c r="B69" s="77"/>
      <c r="C69" s="77"/>
      <c r="D69" s="77"/>
      <c r="E69" s="77"/>
      <c r="F69" s="77"/>
      <c r="G69" s="77"/>
      <c r="H69" s="77"/>
      <c r="I69" s="78"/>
    </row>
    <row r="70" spans="1:9" ht="39" customHeight="1" x14ac:dyDescent="0.25">
      <c r="A70" s="152" t="s">
        <v>71</v>
      </c>
      <c r="B70" s="152"/>
      <c r="C70" s="152"/>
      <c r="D70" s="152"/>
      <c r="E70" s="152"/>
      <c r="F70" s="152"/>
      <c r="G70" s="152"/>
      <c r="H70" s="152"/>
      <c r="I70" s="153"/>
    </row>
    <row r="71" spans="1:9" ht="60" customHeight="1" x14ac:dyDescent="0.25">
      <c r="A71" s="76" t="s">
        <v>51</v>
      </c>
      <c r="B71" s="77"/>
      <c r="C71" s="77"/>
      <c r="D71" s="77"/>
      <c r="E71" s="77"/>
      <c r="F71" s="77"/>
      <c r="G71" s="77"/>
      <c r="H71" s="77"/>
      <c r="I71" s="78"/>
    </row>
    <row r="72" spans="1:9" x14ac:dyDescent="0.25">
      <c r="A72" s="146"/>
      <c r="B72" s="146"/>
      <c r="C72" s="146"/>
      <c r="D72" s="146"/>
      <c r="E72" s="146"/>
      <c r="F72" s="146"/>
      <c r="G72" s="146"/>
      <c r="H72" s="146"/>
      <c r="I72" s="146"/>
    </row>
    <row r="73" spans="1:9" x14ac:dyDescent="0.25">
      <c r="A73" s="147"/>
      <c r="B73" s="147"/>
      <c r="C73" s="147"/>
      <c r="D73" s="147"/>
      <c r="E73" s="147"/>
      <c r="F73" s="147"/>
      <c r="G73" s="147"/>
      <c r="H73" s="147"/>
      <c r="I73" s="147"/>
    </row>
    <row r="74" spans="1:9" x14ac:dyDescent="0.25">
      <c r="A74" s="147"/>
      <c r="B74" s="147"/>
      <c r="C74" s="147"/>
      <c r="D74" s="147"/>
      <c r="E74" s="147"/>
      <c r="F74" s="147"/>
      <c r="G74" s="147"/>
      <c r="H74" s="147"/>
      <c r="I74" s="147"/>
    </row>
    <row r="75" spans="1:9" x14ac:dyDescent="0.25">
      <c r="A75" s="147"/>
      <c r="B75" s="147"/>
      <c r="C75" s="147"/>
      <c r="D75" s="147"/>
      <c r="E75" s="147"/>
      <c r="F75" s="147"/>
      <c r="G75" s="147"/>
      <c r="H75" s="147"/>
      <c r="I75" s="147"/>
    </row>
    <row r="76" spans="1:9" x14ac:dyDescent="0.25">
      <c r="A76" s="147"/>
      <c r="B76" s="147"/>
      <c r="C76" s="147"/>
      <c r="D76" s="147"/>
      <c r="E76" s="147"/>
      <c r="F76" s="147"/>
      <c r="G76" s="147"/>
      <c r="H76" s="147"/>
      <c r="I76" s="147"/>
    </row>
    <row r="77" spans="1:9" x14ac:dyDescent="0.25">
      <c r="A77" s="147"/>
      <c r="B77" s="147"/>
      <c r="C77" s="147"/>
      <c r="D77" s="147"/>
      <c r="E77" s="147"/>
      <c r="F77" s="147"/>
      <c r="G77" s="147"/>
      <c r="H77" s="147"/>
      <c r="I77" s="147"/>
    </row>
    <row r="78" spans="1:9" x14ac:dyDescent="0.25">
      <c r="A78" s="148"/>
      <c r="B78" s="148"/>
      <c r="C78" s="148"/>
      <c r="D78" s="148"/>
      <c r="E78" s="148"/>
      <c r="F78" s="148"/>
      <c r="G78" s="148"/>
      <c r="H78" s="148"/>
      <c r="I78" s="148"/>
    </row>
    <row r="79" spans="1:9" ht="60" customHeight="1" x14ac:dyDescent="0.25">
      <c r="A79" s="137" t="s">
        <v>53</v>
      </c>
      <c r="B79" s="137"/>
      <c r="C79" s="137"/>
      <c r="D79" s="137"/>
      <c r="E79" s="137"/>
      <c r="F79" s="137"/>
      <c r="G79" s="137"/>
      <c r="H79" s="137"/>
      <c r="I79" s="137"/>
    </row>
    <row r="80" spans="1:9" x14ac:dyDescent="0.25">
      <c r="A80" s="146"/>
      <c r="B80" s="146"/>
      <c r="C80" s="146"/>
      <c r="D80" s="146"/>
      <c r="E80" s="146"/>
      <c r="F80" s="146"/>
      <c r="G80" s="146"/>
      <c r="H80" s="146"/>
      <c r="I80" s="146"/>
    </row>
    <row r="81" spans="1:9" x14ac:dyDescent="0.25">
      <c r="A81" s="147"/>
      <c r="B81" s="147"/>
      <c r="C81" s="147"/>
      <c r="D81" s="147"/>
      <c r="E81" s="147"/>
      <c r="F81" s="147"/>
      <c r="G81" s="147"/>
      <c r="H81" s="147"/>
      <c r="I81" s="147"/>
    </row>
    <row r="82" spans="1:9" x14ac:dyDescent="0.25">
      <c r="A82" s="147"/>
      <c r="B82" s="147"/>
      <c r="C82" s="147"/>
      <c r="D82" s="147"/>
      <c r="E82" s="147"/>
      <c r="F82" s="147"/>
      <c r="G82" s="147"/>
      <c r="H82" s="147"/>
      <c r="I82" s="147"/>
    </row>
    <row r="83" spans="1:9" x14ac:dyDescent="0.25">
      <c r="A83" s="147"/>
      <c r="B83" s="147"/>
      <c r="C83" s="147"/>
      <c r="D83" s="147"/>
      <c r="E83" s="147"/>
      <c r="F83" s="147"/>
      <c r="G83" s="147"/>
      <c r="H83" s="147"/>
      <c r="I83" s="147"/>
    </row>
    <row r="84" spans="1:9" ht="15" customHeight="1" x14ac:dyDescent="0.25">
      <c r="A84" s="147"/>
      <c r="B84" s="147"/>
      <c r="C84" s="147"/>
      <c r="D84" s="147"/>
      <c r="E84" s="147"/>
      <c r="F84" s="147"/>
      <c r="G84" s="147"/>
      <c r="H84" s="147"/>
      <c r="I84" s="147"/>
    </row>
    <row r="85" spans="1:9" ht="15" customHeight="1" x14ac:dyDescent="0.25">
      <c r="A85" s="147"/>
      <c r="B85" s="147"/>
      <c r="C85" s="147"/>
      <c r="D85" s="147"/>
      <c r="E85" s="147"/>
      <c r="F85" s="147"/>
      <c r="G85" s="147"/>
      <c r="H85" s="147"/>
      <c r="I85" s="147"/>
    </row>
    <row r="86" spans="1:9" x14ac:dyDescent="0.25">
      <c r="A86" s="148"/>
      <c r="B86" s="148"/>
      <c r="C86" s="148"/>
      <c r="D86" s="148"/>
      <c r="E86" s="148"/>
      <c r="F86" s="148"/>
      <c r="G86" s="148"/>
      <c r="H86" s="148"/>
      <c r="I86" s="148"/>
    </row>
    <row r="87" spans="1:9" s="6" customFormat="1" ht="60" customHeight="1" x14ac:dyDescent="0.25">
      <c r="A87" s="19" t="s">
        <v>54</v>
      </c>
      <c r="B87" s="19"/>
      <c r="C87" s="19"/>
      <c r="D87" s="19"/>
      <c r="E87" s="19"/>
      <c r="F87" s="19"/>
      <c r="G87" s="19"/>
      <c r="H87" s="19"/>
      <c r="I87" s="19"/>
    </row>
    <row r="88" spans="1:9" s="6" customFormat="1" ht="24.95" customHeight="1" x14ac:dyDescent="0.25">
      <c r="A88" s="13" t="s">
        <v>64</v>
      </c>
      <c r="B88" s="23" t="s">
        <v>55</v>
      </c>
      <c r="C88" s="24"/>
      <c r="D88" s="24"/>
      <c r="E88" s="24"/>
      <c r="F88" s="8" t="b">
        <v>0</v>
      </c>
      <c r="G88" s="132"/>
      <c r="H88" s="132"/>
      <c r="I88" s="133"/>
    </row>
    <row r="93" spans="1:9" x14ac:dyDescent="0.25">
      <c r="B93" s="18" t="s">
        <v>66</v>
      </c>
      <c r="C93" s="18"/>
    </row>
    <row r="94" spans="1:9" ht="27.6" customHeight="1" x14ac:dyDescent="0.25">
      <c r="B94" s="17" t="s">
        <v>74</v>
      </c>
      <c r="C94" s="17"/>
    </row>
  </sheetData>
  <sheetProtection algorithmName="SHA-512" hashValue="u5W5hP8VmGQHrNV9Exqf82lXrP9TN7x2CDPhBR0h6+qQSOJIEC43ME4xTBFyFy1BApe2ZjameYOKO4qCb4zKKQ==" saltValue="9PX3T6jzJK5gK+aFFzcYxw==" spinCount="100000" sheet="1" insertRows="0"/>
  <protectedRanges>
    <protectedRange sqref="A17:A18" name="Rozstęp1_2"/>
  </protectedRanges>
  <mergeCells count="120">
    <mergeCell ref="B88:E88"/>
    <mergeCell ref="G88:I88"/>
    <mergeCell ref="A18:E18"/>
    <mergeCell ref="F18:I18"/>
    <mergeCell ref="A79:I79"/>
    <mergeCell ref="A3:E3"/>
    <mergeCell ref="F3:I3"/>
    <mergeCell ref="A11:E11"/>
    <mergeCell ref="F9:I9"/>
    <mergeCell ref="A8:I8"/>
    <mergeCell ref="A10:E10"/>
    <mergeCell ref="A9:E9"/>
    <mergeCell ref="F11:I11"/>
    <mergeCell ref="F10:I10"/>
    <mergeCell ref="A12:E12"/>
    <mergeCell ref="A87:I87"/>
    <mergeCell ref="A80:I86"/>
    <mergeCell ref="A72:I78"/>
    <mergeCell ref="A36:F36"/>
    <mergeCell ref="A70:I70"/>
    <mergeCell ref="A71:I71"/>
    <mergeCell ref="A69:I69"/>
    <mergeCell ref="A45:G45"/>
    <mergeCell ref="H45:I45"/>
    <mergeCell ref="A68:G68"/>
    <mergeCell ref="H68:I68"/>
    <mergeCell ref="A21:C21"/>
    <mergeCell ref="A22:C24"/>
    <mergeCell ref="A25:C25"/>
    <mergeCell ref="A26:C26"/>
    <mergeCell ref="D32:F32"/>
    <mergeCell ref="A27:C27"/>
    <mergeCell ref="A28:C28"/>
    <mergeCell ref="A29:C31"/>
    <mergeCell ref="A32:C35"/>
    <mergeCell ref="B50:F50"/>
    <mergeCell ref="B49:F49"/>
    <mergeCell ref="B48:F48"/>
    <mergeCell ref="D21:I21"/>
    <mergeCell ref="D27:I27"/>
    <mergeCell ref="D28:I28"/>
    <mergeCell ref="G23:I23"/>
    <mergeCell ref="G22:I22"/>
    <mergeCell ref="D26:I26"/>
    <mergeCell ref="D25:I25"/>
    <mergeCell ref="H43:I43"/>
    <mergeCell ref="H44:I44"/>
    <mergeCell ref="B47:F47"/>
    <mergeCell ref="A42:I42"/>
    <mergeCell ref="E41:H41"/>
    <mergeCell ref="G32:I32"/>
    <mergeCell ref="B55:F55"/>
    <mergeCell ref="B54:F54"/>
    <mergeCell ref="B53:F53"/>
    <mergeCell ref="B52:F52"/>
    <mergeCell ref="B51:F51"/>
    <mergeCell ref="B60:F60"/>
    <mergeCell ref="B59:F59"/>
    <mergeCell ref="B58:F58"/>
    <mergeCell ref="B57:F57"/>
    <mergeCell ref="B56:F56"/>
    <mergeCell ref="A46:I46"/>
    <mergeCell ref="A43:G43"/>
    <mergeCell ref="A44:G44"/>
    <mergeCell ref="D33:F33"/>
    <mergeCell ref="D34:F34"/>
    <mergeCell ref="D35:F35"/>
    <mergeCell ref="A40:D41"/>
    <mergeCell ref="A39:D39"/>
    <mergeCell ref="A64:G64"/>
    <mergeCell ref="A66:G66"/>
    <mergeCell ref="A67:G67"/>
    <mergeCell ref="A61:H61"/>
    <mergeCell ref="A63:I63"/>
    <mergeCell ref="G62:I62"/>
    <mergeCell ref="A62:F62"/>
    <mergeCell ref="H64:I64"/>
    <mergeCell ref="A65:G65"/>
    <mergeCell ref="A1:I1"/>
    <mergeCell ref="A4:E7"/>
    <mergeCell ref="F5:I5"/>
    <mergeCell ref="F7:I7"/>
    <mergeCell ref="F4:I4"/>
    <mergeCell ref="F6:I6"/>
    <mergeCell ref="F17:I17"/>
    <mergeCell ref="A15:E15"/>
    <mergeCell ref="A16:E16"/>
    <mergeCell ref="A17:E17"/>
    <mergeCell ref="F15:I15"/>
    <mergeCell ref="F16:I16"/>
    <mergeCell ref="A13:E13"/>
    <mergeCell ref="F14:I14"/>
    <mergeCell ref="F13:I13"/>
    <mergeCell ref="A14:E14"/>
    <mergeCell ref="F12:I12"/>
    <mergeCell ref="A2:I2"/>
    <mergeCell ref="B94:C94"/>
    <mergeCell ref="B93:C93"/>
    <mergeCell ref="A19:I19"/>
    <mergeCell ref="A38:I38"/>
    <mergeCell ref="E39:I39"/>
    <mergeCell ref="E40:H40"/>
    <mergeCell ref="D20:I20"/>
    <mergeCell ref="D22:F22"/>
    <mergeCell ref="D23:F23"/>
    <mergeCell ref="D24:F24"/>
    <mergeCell ref="G24:I24"/>
    <mergeCell ref="G33:I33"/>
    <mergeCell ref="G34:I34"/>
    <mergeCell ref="G36:I36"/>
    <mergeCell ref="A37:F37"/>
    <mergeCell ref="A20:C20"/>
    <mergeCell ref="G37:I37"/>
    <mergeCell ref="G35:I35"/>
    <mergeCell ref="D29:F29"/>
    <mergeCell ref="D30:F30"/>
    <mergeCell ref="D31:F31"/>
    <mergeCell ref="G31:I31"/>
    <mergeCell ref="G30:I30"/>
    <mergeCell ref="G29:I29"/>
  </mergeCells>
  <dataValidations count="1">
    <dataValidation type="list" allowBlank="1" showInputMessage="1" showErrorMessage="1" sqref="F3:I3" xr:uid="{C379F1A1-B86B-406A-AC94-BF23B101B9FD}">
      <formula1>"2026, 2027, 2028, 2029"</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Miłosława Malinowska-Dobrowolska</dc:creator>
  <cp:lastModifiedBy>Patrycja Kalinowska</cp:lastModifiedBy>
  <dcterms:created xsi:type="dcterms:W3CDTF">2015-06-05T18:19:34Z</dcterms:created>
  <dcterms:modified xsi:type="dcterms:W3CDTF">2026-07-22T06:37:17Z</dcterms:modified>
</cp:coreProperties>
</file>